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a28852b9f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6503f7516b742a1"/>
    <x:sheet xmlns:r="http://schemas.openxmlformats.org/officeDocument/2006/relationships" name="产品主数据" sheetId="2" r:id="R90b82433fa79409c"/>
    <x:sheet xmlns:r="http://schemas.openxmlformats.org/officeDocument/2006/relationships" name="工序参数" sheetId="3" r:id="R7be2a60b7b65498d"/>
    <x:sheet xmlns:r="http://schemas.openxmlformats.org/officeDocument/2006/relationships" name="计算与旧卡对比" sheetId="4" r:id="Ra6621884d82849e0"/>
    <x:sheet xmlns:r="http://schemas.openxmlformats.org/officeDocument/2006/relationships" name="数据缺口" sheetId="5" r:id="R9bd7b1bebf5942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7d0b4b1a541d2" /><Relationship Type="http://schemas.openxmlformats.org/officeDocument/2006/relationships/theme" Target="/xl/theme/theme1.xml" Id="R75e826866eee4a7e" /><Relationship Type="http://schemas.openxmlformats.org/officeDocument/2006/relationships/sharedStrings" Target="/xl/sharedStrings.xml" Id="R35fd3839d886449c" /><Relationship Type="http://schemas.openxmlformats.org/officeDocument/2006/relationships/worksheet" Target="/xl/worksheets/sheet1.xml" Id="R46503f7516b742a1" /><Relationship Type="http://schemas.openxmlformats.org/officeDocument/2006/relationships/worksheet" Target="/xl/worksheets/sheet2.xml" Id="R90b82433fa79409c" /><Relationship Type="http://schemas.openxmlformats.org/officeDocument/2006/relationships/worksheet" Target="/xl/worksheets/sheet3.xml" Id="R7be2a60b7b65498d" /><Relationship Type="http://schemas.openxmlformats.org/officeDocument/2006/relationships/worksheet" Target="/xl/worksheets/sheet4.xml" Id="Ra6621884d82849e0" /><Relationship Type="http://schemas.openxmlformats.org/officeDocument/2006/relationships/worksheet" Target="/xl/worksheets/sheet5.xml" Id="R9bd7b1bebf5942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a0b82468d04e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8e8be97bc149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9887778cf8f42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a7253d29594e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NO.：CF07-P1238-V18367-R04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P1238 V18367 | 199.90*82.04*7.60*14.20 | 51CrV4 | PHOSPHATE_OIL</x:v>
      </x:c>
    </x:row>
    <x:row r="3" ht="19.5" customHeight="1">
      <x:c r="A3" s="73" t="str">
        <x:v>产品选择</x:v>
      </x:c>
      <x:c r="B3" s="73"/>
      <x:c r="C3" s="79" t="str">
        <x:v>P1238 V18367 | 199.90*82.04*7.60*14.20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199.90*82.04*7.60*14.20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d：81.75 mm
[工程] 激光毛坯 D：200.31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d（面积加权）：82.25 ⁺⁰·³⁸₋₀·₀₃ mm
[工程] 平坯 D（面积加权）：199.81 ⁺⁰·⁰⁴₋₀·₅₀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H0：14.20 ⁺⁰·³⁰₋₀·₃₀ mm
[批准] 强压次数：5.00 次
[批准] 强压最低力：≥158356.69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H0：14.20 ⁺⁰·³⁰₋₀·₃₀ mm
[批准] 成品 d：82.04 ⁺⁰·³⁵₀·₀₀ mm
[批准] 成品 D：199.90 ⁰·⁰⁰₋₀·₄₆ mm
[批准] 成品 t/t′：7.60 ⁺⁰·¹⁰₋₀·₁₀ mm
[批准] F75：79178.35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P1238 V18367 | 199.90*82.04*7.60*14.20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1238</x:v>
      </x:c>
      <x:c r="B2" s="18" t="str">
        <x:v>P1238 V18367 | 199.90*82.04*7.60*14.20 | 51CrV4 | PHOSPHATE_OIL</x:v>
      </x:c>
      <x:c r="C2" s="18" t="str">
        <x:v>199.90*82.04*7.60*14.20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P1238-DV4-P1238-DV4-F4278-P1238-DV4-20260824T045736622Z-V18367-20260820161254-SV18367-51CrV4-CF07-E2-PROCESS-PARAMETERS-R03-R04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CF07-P1238-V18367-R04</x:v>
      </x:c>
      <x:c r="P2" s="18"/>
      <x:c r="Q2" s="18"/>
      <x:c r="R2" s="18" t="str">
        <x:v>JH-DS-P1238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ba0b82468d04e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P1238 V18367 | 199.90*82.04*7.60*14.20 | 51CrV4 | PHOSPHATE_OIL|1</x:v>
      </x:c>
      <x:c r="B2" s="48" t="str">
        <x:v>P1238 V18367 | 199.90*82.04*7.60*14.20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P1238 V18367 | 199.90*82.04*7.60*14.20 | 51CrV4 | PHOSPHATE_OIL|2</x:v>
      </x:c>
      <x:c r="B3" s="51" t="str">
        <x:v>P1238 V18367 | 199.90*82.04*7.60*14.20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d：81.75 mm
[工程] 激光毛坯 D：200.31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d：81.75 mm
[工程] 激光毛坯 D：200.31 mm</x:v>
      </x:c>
    </x:row>
    <x:row r="4">
      <x:c r="A4" s="50" t="str">
        <x:v>P1238 V18367 | 199.90*82.04*7.60*14.20 | 51CrV4 | PHOSPHATE_OIL|3</x:v>
      </x:c>
      <x:c r="B4" s="51" t="str">
        <x:v>P1238 V18367 | 199.90*82.04*7.60*14.20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d（面积加权）：82.25 ⁺⁰·³⁸₋₀·₀₃ mm
[工程] 平坯 D（面积加权）：199.81 ⁺⁰·⁰⁴₋₀·₅₀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d（面积加权）：82.25 ⁺⁰·³⁸₋₀·₀₃ mm
[工程] 平坯 D（面积加权）：199.81 ⁺⁰·⁰⁴₋₀·₅₀ mm
[参考·旧卡实绩] 平坯车加工 D/d：无同规格旧卡记录</x:v>
      </x:c>
    </x:row>
    <x:row r="5">
      <x:c r="A5" s="50" t="str">
        <x:v>P1238 V18367 | 199.90*82.04*7.60*14.20 | 51CrV4 | PHOSPHATE_OIL|4</x:v>
      </x:c>
      <x:c r="B5" s="51" t="str">
        <x:v>P1238 V18367 | 199.90*82.04*7.60*14.20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P1238 V18367 | 199.90*82.04*7.60*14.20 | 51CrV4 | PHOSPHATE_OIL|5</x:v>
      </x:c>
      <x:c r="B6" s="51" t="str">
        <x:v>P1238 V18367 | 199.90*82.04*7.60*14.20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P1238 V18367 | 199.90*82.04*7.60*14.20 | 51CrV4 | PHOSPHATE_OIL|6</x:v>
      </x:c>
      <x:c r="B7" s="51" t="str">
        <x:v>P1238 V18367 | 199.90*82.04*7.60*14.20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P1238 V18367 | 199.90*82.04*7.60*14.20 | 51CrV4 | PHOSPHATE_OIL|7</x:v>
      </x:c>
      <x:c r="B8" s="51" t="str">
        <x:v>P1238 V18367 | 199.90*82.04*7.60*14.20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H0：14.20 ⁺⁰·³⁰₋₀·₃₀ mm
[批准] 强压次数：5.00 次
[批准] 强压最低力：≥158356.69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H0：14.20 ⁺⁰·³⁰₋₀·₃₀ mm
[批准] 强压次数：5.00 次
[批准] 强压最低力：≥158356.69 N</x:v>
      </x:c>
    </x:row>
    <x:row r="9">
      <x:c r="A9" s="50" t="str">
        <x:v>P1238 V18367 | 199.90*82.04*7.60*14.20 | 51CrV4 | PHOSPHATE_OIL|8</x:v>
      </x:c>
      <x:c r="B9" s="51" t="str">
        <x:v>P1238 V18367 | 199.90*82.04*7.60*14.20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H0：14.20 ⁺⁰·³⁰₋₀·₃₀ mm
[批准] 成品 d：82.04 ⁺⁰·³⁵₀·₀₀ mm
[批准] 成品 D：199.90 ⁰·⁰⁰₋₀·₄₆ mm
[批准] 成品 t/t′：7.60 ⁺⁰·¹⁰₋₀·₁₀ mm
[批准] F75：79178.35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H0：14.20 ⁺⁰·³⁰₋₀·₃₀ mm
[批准] 成品 d：82.04 ⁺⁰·³⁵₀·₀₀ mm
[批准] 成品 D：199.90 ⁰·⁰⁰₋₀·₄₆ mm
[批准] 成品 t/t′：7.60 ⁺⁰·¹⁰₋₀·₁₀ mm
[批准] F75：79178.35 ⁺⁵·⁰⁰₋₅·₀₀ N</x:v>
      </x:c>
    </x:row>
    <x:row r="10">
      <x:c r="A10" s="50" t="str">
        <x:v>P1238 V18367 | 199.90*82.04*7.60*14.20 | 51CrV4 | PHOSPHATE_OIL|9</x:v>
      </x:c>
      <x:c r="B10" s="51" t="str">
        <x:v>P1238 V18367 | 199.90*82.04*7.60*14.20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P1238 V18367 | 199.90*82.04*7.60*14.20 | 51CrV4 | PHOSPHATE_OIL|10</x:v>
      </x:c>
      <x:c r="B11" s="54" t="str">
        <x:v>P1238 V18367 | 199.90*82.04*7.60*14.20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68e8be97bc149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1238</x:v>
      </x:c>
      <x:c r="B2" s="48" t="str">
        <x:v>199.90*82.04*7.60*14.20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199.81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1238</x:v>
      </x:c>
      <x:c r="B3" s="51" t="str">
        <x:v>199.90*82.04*7.60*14.20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82.25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1238</x:v>
      </x:c>
      <x:c r="B4" s="51" t="str">
        <x:v>199.90*82.04*7.60*14.20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199.81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1238</x:v>
      </x:c>
      <x:c r="B5" s="51" t="str">
        <x:v>199.90*82.04*7.60*14.20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82.25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1238</x:v>
      </x:c>
      <x:c r="B6" s="54" t="str">
        <x:v>199.90*82.04*7.60*14.20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9887778cf8f42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1238</x:v>
      </x:c>
      <x:c r="B2" s="48" t="str">
        <x:v>199.90*82.04*7.60*14.20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1238</x:v>
      </x:c>
      <x:c r="B3" s="51" t="str">
        <x:v>199.90*82.04*7.60*14.20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1238</x:v>
      </x:c>
      <x:c r="B4" s="51" t="str">
        <x:v>199.90*82.04*7.60*14.20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1238</x:v>
      </x:c>
      <x:c r="B5" s="51" t="str">
        <x:v>199.90*82.04*7.60*14.20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1238</x:v>
      </x:c>
      <x:c r="B6" s="51" t="str">
        <x:v>199.90*82.04*7.60*14.20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1238</x:v>
      </x:c>
      <x:c r="B7" s="51" t="str">
        <x:v>199.90*82.04*7.60*14.20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1238</x:v>
      </x:c>
      <x:c r="B8" s="51" t="str">
        <x:v>199.90*82.04*7.60*14.20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1238</x:v>
      </x:c>
      <x:c r="B9" s="51" t="str">
        <x:v>199.90*82.04*7.60*14.20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1238</x:v>
      </x:c>
      <x:c r="B10" s="51" t="str">
        <x:v>199.90*82.04*7.60*14.20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1238</x:v>
      </x:c>
      <x:c r="B11" s="51" t="str">
        <x:v>199.90*82.04*7.60*14.20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1238</x:v>
      </x:c>
      <x:c r="B12" s="51" t="str">
        <x:v>199.90*82.04*7.60*14.20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1238</x:v>
      </x:c>
      <x:c r="B13" s="51" t="str">
        <x:v>199.90*82.04*7.60*14.20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1238</x:v>
      </x:c>
      <x:c r="B14" s="54" t="str">
        <x:v>199.90*82.04*7.60*14.20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a7253d29594ecc"/>
  </x:tableParts>
</x:worksheet>
</file>