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36ce6b860243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4ecda2bba534ec3"/>
    <x:sheet xmlns:r="http://schemas.openxmlformats.org/officeDocument/2006/relationships" name="产品主数据" sheetId="2" r:id="R0d3ca18b428c4f58"/>
    <x:sheet xmlns:r="http://schemas.openxmlformats.org/officeDocument/2006/relationships" name="工序参数" sheetId="3" r:id="R6aeb953275754b8c"/>
    <x:sheet xmlns:r="http://schemas.openxmlformats.org/officeDocument/2006/relationships" name="计算与旧卡对比" sheetId="4" r:id="R60e43df969784838"/>
    <x:sheet xmlns:r="http://schemas.openxmlformats.org/officeDocument/2006/relationships" name="数据缺口" sheetId="5" r:id="R6ebf686bbf03493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41cf8355f34c19" /><Relationship Type="http://schemas.openxmlformats.org/officeDocument/2006/relationships/theme" Target="/xl/theme/theme1.xml" Id="R0e005977a64448c8" /><Relationship Type="http://schemas.openxmlformats.org/officeDocument/2006/relationships/sharedStrings" Target="/xl/sharedStrings.xml" Id="R03f5cc46a4104423" /><Relationship Type="http://schemas.openxmlformats.org/officeDocument/2006/relationships/worksheet" Target="/xl/worksheets/sheet1.xml" Id="R74ecda2bba534ec3" /><Relationship Type="http://schemas.openxmlformats.org/officeDocument/2006/relationships/worksheet" Target="/xl/worksheets/sheet2.xml" Id="R0d3ca18b428c4f58" /><Relationship Type="http://schemas.openxmlformats.org/officeDocument/2006/relationships/worksheet" Target="/xl/worksheets/sheet3.xml" Id="R6aeb953275754b8c" /><Relationship Type="http://schemas.openxmlformats.org/officeDocument/2006/relationships/worksheet" Target="/xl/worksheets/sheet4.xml" Id="R60e43df969784838" /><Relationship Type="http://schemas.openxmlformats.org/officeDocument/2006/relationships/worksheet" Target="/xl/worksheets/sheet5.xml" Id="R6ebf686bbf03493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9351d9252c544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b37ea6b6ac3401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a7317d655e0413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2e67a435d03f41d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NO.：CF07-P1241-V18376-R04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P1241 V18376 | 199.90*91.95*9.50*15.60 | 51CrV4 | PHOSPHATE_OIL</x:v>
      </x:c>
    </x:row>
    <x:row r="3" ht="19.5" customHeight="1">
      <x:c r="A3" s="73" t="str">
        <x:v>产品选择</x:v>
      </x:c>
      <x:c r="B3" s="73"/>
      <x:c r="C3" s="79" t="str">
        <x:v>P1241 V18376 | 199.90*91.95*9.50*15.60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199.90*91.95*9.50*15.60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JH-DS-P1241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d：91.91 mm
[工程] 激光毛坯 D：200.03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d（面积加权）：92.41 ⁺⁰·³⁸₋₀·₀₂ mm
[工程] 平坯 D（面积加权）：199.53 ⁺⁰·⁰³₋₀·₄₈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H0：15.60 ⁺⁰·³⁰₋₀·₃₀ mm
[批准] 强压次数：5.00 次
[批准] 强压最低力：≥286002.86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P1241 V18376 | 199.90*91.95*9.50*15.60 | 51CrV4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1241</x:v>
      </x:c>
      <x:c r="B2" s="18" t="str">
        <x:v>P1241 V18376 | 199.90*91.95*9.50*15.60 | 51CrV4 | PHOSPHATE_OIL</x:v>
      </x:c>
      <x:c r="C2" s="18" t="str">
        <x:v>199.90*91.95*9.50*15.60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厚板激光切割车加工＋低合金钢淬火回火＋无支承面＋强压＋磷化加油</x:v>
      </x:c>
      <x:c r="H2" s="18" t="str">
        <x:v>否</x:v>
      </x:c>
      <x:c r="I2" s="18" t="n">
        <x:v>4</x:v>
      </x:c>
      <x:c r="J2" s="18" t="str">
        <x:v>P1241-DV4-P1241-DV4-F4284-P1241-DV4-20260824T045736622Z-V18376-20260820161254-SV18376-51CrV4-CF07-E2-PROCESS-PARAMETERS-R03-R04</x:v>
      </x:c>
      <x:c r="K2" s="18" t="n">
        <x:v>12</x:v>
      </x:c>
      <x:c r="L2" s="18" t="n">
        <x:v>7</x:v>
      </x:c>
      <x:c r="M2" s="18" t="n">
        <x:v>0</x:v>
      </x:c>
      <x:c r="N2" s="18" t="n">
        <x:v>6</x:v>
      </x:c>
      <x:c r="O2" s="18" t="str">
        <x:v>CF07-P1241-V18376-R04</x:v>
      </x:c>
      <x:c r="P2" s="18"/>
      <x:c r="Q2" s="18"/>
      <x:c r="R2" s="18" t="str">
        <x:v>JH-DS-P1241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9351d9252c544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P1241 V18376 | 199.90*91.95*9.50*15.60 | 51CrV4 | PHOSPHATE_OIL|1</x:v>
      </x:c>
      <x:c r="B2" s="48" t="str">
        <x:v>P1241 V18376 | 199.90*91.95*9.50*15.60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P1241 V18376 | 199.90*91.95*9.50*15.60 | 51CrV4 | PHOSPHATE_OIL|2</x:v>
      </x:c>
      <x:c r="B3" s="51" t="str">
        <x:v>P1241 V18376 | 199.90*91.95*9.50*15.60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d：91.91 mm
[工程] 激光毛坯 D：200.03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d：91.91 mm
[工程] 激光毛坯 D：200.03 mm</x:v>
      </x:c>
    </x:row>
    <x:row r="4">
      <x:c r="A4" s="50" t="str">
        <x:v>P1241 V18376 | 199.90*91.95*9.50*15.60 | 51CrV4 | PHOSPHATE_OIL|3</x:v>
      </x:c>
      <x:c r="B4" s="51" t="str">
        <x:v>P1241 V18376 | 199.90*91.95*9.50*15.60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d（面积加权）：92.41 ⁺⁰·³⁸₋₀·₀₂ mm
[工程] 平坯 D（面积加权）：199.53 ⁺⁰·⁰³₋₀·₄₈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d（面积加权）：92.41 ⁺⁰·³⁸₋₀·₀₂ mm
[工程] 平坯 D（面积加权）：199.53 ⁺⁰·⁰³₋₀·₄₈ mm
[参考·旧卡实绩] 平坯车加工 D/d：无同规格旧卡记录</x:v>
      </x:c>
    </x:row>
    <x:row r="5">
      <x:c r="A5" s="50" t="str">
        <x:v>P1241 V18376 | 199.90*91.95*9.50*15.60 | 51CrV4 | PHOSPHATE_OIL|4</x:v>
      </x:c>
      <x:c r="B5" s="51" t="str">
        <x:v>P1241 V18376 | 199.90*91.95*9.50*15.60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P1241 V18376 | 199.90*91.95*9.50*15.60 | 51CrV4 | PHOSPHATE_OIL|5</x:v>
      </x:c>
      <x:c r="B6" s="51" t="str">
        <x:v>P1241 V18376 | 199.90*91.95*9.50*15.60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最终硬度：42.00～52.00</x:v>
      </x:c>
    </x:row>
    <x:row r="7">
      <x:c r="A7" s="50" t="str">
        <x:v>P1241 V18376 | 199.90*91.95*9.50*15.60 | 51CrV4 | PHOSPHATE_OIL|6</x:v>
      </x:c>
      <x:c r="B7" s="51" t="str">
        <x:v>P1241 V18376 | 199.90*91.95*9.50*15.60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P1241 V18376 | 199.90*91.95*9.50*15.60 | 51CrV4 | PHOSPHATE_OIL|7</x:v>
      </x:c>
      <x:c r="B8" s="51" t="str">
        <x:v>P1241 V18376 | 199.90*91.95*9.50*15.60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H0：15.60 ⁺⁰·³⁰₋₀·₃₀ mm
[批准] 强压次数：5.00 次
[批准] 强压最低力：≥286002.86 N</x:v>
      </x:c>
      <x:c r="I8" s="51" t="str">
        <x:v>批准3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H0：15.60 ⁺⁰·³⁰₋₀·₃₀ mm
[批准] 强压次数：5.00 次
[批准] 强压最低力：≥286002.86 N</x:v>
      </x:c>
    </x:row>
    <x:row r="9">
      <x:c r="A9" s="50" t="str">
        <x:v>P1241 V18376 | 199.90*91.95*9.50*15.60 | 51CrV4 | PHOSPHATE_OIL|8</x:v>
      </x:c>
      <x:c r="B9" s="51" t="str">
        <x:v>P1241 V18376 | 199.90*91.95*9.50*15.60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  <x:c r="I9" s="51" t="str">
        <x:v>批准5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H0：15.60 ⁺⁰·³⁰₋₀·₃₀ mm
[批准] 成品 d：91.95 ⁺⁰·³⁵₀·₀₀ mm
[批准] 成品 D：199.90 ⁰·⁰⁰₋₀·₄₆ mm
[批准] 成品 t/t′：9.50 ⁺⁰·¹⁰₋₀·₁₀ mm
[批准] F75：143001.43 ⁺⁵·⁰⁰₋₅·₀₀ N</x:v>
      </x:c>
    </x:row>
    <x:row r="10">
      <x:c r="A10" s="50" t="str">
        <x:v>P1241 V18376 | 199.90*91.95*9.50*15.60 | 51CrV4 | PHOSPHATE_OIL|9</x:v>
      </x:c>
      <x:c r="B10" s="51" t="str">
        <x:v>P1241 V18376 | 199.90*91.95*9.50*15.60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P1241 V18376 | 199.90*91.95*9.50*15.60 | 51CrV4 | PHOSPHATE_OIL|10</x:v>
      </x:c>
      <x:c r="B11" s="54" t="str">
        <x:v>P1241 V18376 | 199.90*91.95*9.50*15.60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b37ea6b6ac3401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1241</x:v>
      </x:c>
      <x:c r="B2" s="48" t="str">
        <x:v>199.90*91.95*9.50*15.60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199.53 ⁺⁰·⁰³₋₀·₄₈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1241</x:v>
      </x:c>
      <x:c r="B3" s="51" t="str">
        <x:v>199.90*91.95*9.50*15.60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92.41 ⁺⁰·³⁸₋₀·₀₂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1241</x:v>
      </x:c>
      <x:c r="B4" s="51" t="str">
        <x:v>199.90*91.95*9.50*15.60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199.54 ⁺⁰·⁰²₋₀·₄₉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1241</x:v>
      </x:c>
      <x:c r="B5" s="51" t="str">
        <x:v>199.90*91.95*9.50*15.60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92.42 ⁺⁰·³⁷₋₀·₀₃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1241</x:v>
      </x:c>
      <x:c r="B6" s="54" t="str">
        <x:v>199.90*91.95*9.50*15.60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a7317d655e0413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1241</x:v>
      </x:c>
      <x:c r="B2" s="48" t="str">
        <x:v>199.90*91.95*9.50*15.60</x:v>
      </x:c>
      <x:c r="C2" s="48" t="str">
        <x:v>LOW_ALLOY_QT_LASER_CUT_PLATE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1241</x:v>
      </x:c>
      <x:c r="B3" s="51" t="str">
        <x:v>199.90*91.95*9.50*15.60</x:v>
      </x:c>
      <x:c r="C3" s="51" t="str">
        <x:v>LOW_ALLOY_QT_LASER_CUT_PLATE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1241</x:v>
      </x:c>
      <x:c r="B4" s="51" t="str">
        <x:v>199.90*91.95*9.50*15.60</x:v>
      </x:c>
      <x:c r="C4" s="51" t="str">
        <x:v>LOW_ALLOY_QT_LASER_CUT_PLATE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1241</x:v>
      </x:c>
      <x:c r="B5" s="51" t="str">
        <x:v>199.90*91.95*9.50*15.60</x:v>
      </x:c>
      <x:c r="C5" s="51" t="str">
        <x:v>LOW_ALLOY_QT_LASER_CUT_PLATE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1241</x:v>
      </x:c>
      <x:c r="B6" s="51" t="str">
        <x:v>199.90*91.95*9.50*15.60</x:v>
      </x:c>
      <x:c r="C6" s="51" t="str">
        <x:v>LOW_ALLOY_QT_LASER_CUT_PLATE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1241</x:v>
      </x:c>
      <x:c r="B7" s="51" t="str">
        <x:v>199.90*91.95*9.50*15.60</x:v>
      </x:c>
      <x:c r="C7" s="51" t="str">
        <x:v>LOW_ALLOY_QT_LASER_CUT_PLATE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1241</x:v>
      </x:c>
      <x:c r="B8" s="51" t="str">
        <x:v>199.90*91.95*9.50*15.60</x:v>
      </x:c>
      <x:c r="C8" s="51" t="str">
        <x:v>LOW_ALLOY_QT_LASER_CUT_PLATE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1241</x:v>
      </x:c>
      <x:c r="B9" s="51" t="str">
        <x:v>199.90*91.95*9.50*15.60</x:v>
      </x:c>
      <x:c r="C9" s="51" t="str">
        <x:v>LOW_ALLOY_QT_LASER_CUT_PLATE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1241</x:v>
      </x:c>
      <x:c r="B10" s="51" t="str">
        <x:v>199.90*91.95*9.50*15.60</x:v>
      </x:c>
      <x:c r="C10" s="51" t="str">
        <x:v>LOW_ALLOY_QT_LASER_CUT_PLATE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1241</x:v>
      </x:c>
      <x:c r="B11" s="51" t="str">
        <x:v>199.90*91.95*9.50*15.60</x:v>
      </x:c>
      <x:c r="C11" s="51" t="str">
        <x:v>LOW_ALLOY_QT_LASER_CUT_PLATE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1241</x:v>
      </x:c>
      <x:c r="B12" s="51" t="str">
        <x:v>199.90*91.95*9.50*15.60</x:v>
      </x:c>
      <x:c r="C12" s="51" t="str">
        <x:v>LOW_ALLOY_QT_LASER_CUT_PLATE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1241</x:v>
      </x:c>
      <x:c r="B13" s="51" t="str">
        <x:v>199.90*91.95*9.50*15.60</x:v>
      </x:c>
      <x:c r="C13" s="51" t="str">
        <x:v>LOW_ALLOY_QT_LASER_CUT_PLATE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1241</x:v>
      </x:c>
      <x:c r="B14" s="54" t="str">
        <x:v>199.90*91.95*9.50*15.60</x:v>
      </x:c>
      <x:c r="C14" s="54" t="str">
        <x:v>LOW_ALLOY_QT_LASER_CUT_PLATE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2e67a435d03f41d7"/>
  </x:tableParts>
</x:worksheet>
</file>