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6a056bf58f43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33c6a57f090b4016"/>
    <x:sheet xmlns:r="http://schemas.openxmlformats.org/officeDocument/2006/relationships" name="产品主数据" sheetId="2" r:id="R00d39289746849b4"/>
    <x:sheet xmlns:r="http://schemas.openxmlformats.org/officeDocument/2006/relationships" name="工序参数" sheetId="3" r:id="R775ad0bb8b204949"/>
    <x:sheet xmlns:r="http://schemas.openxmlformats.org/officeDocument/2006/relationships" name="计算与旧卡对比" sheetId="4" r:id="Rb8b9166065ca4cd5"/>
    <x:sheet xmlns:r="http://schemas.openxmlformats.org/officeDocument/2006/relationships" name="数据缺口" sheetId="5" r:id="R21109b4bab0a483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17abb60b7942b0" /><Relationship Type="http://schemas.openxmlformats.org/officeDocument/2006/relationships/theme" Target="/xl/theme/theme1.xml" Id="Rb01e7e991cc741b0" /><Relationship Type="http://schemas.openxmlformats.org/officeDocument/2006/relationships/sharedStrings" Target="/xl/sharedStrings.xml" Id="Rcbdd0ec7a7cf499f" /><Relationship Type="http://schemas.openxmlformats.org/officeDocument/2006/relationships/worksheet" Target="/xl/worksheets/sheet1.xml" Id="R33c6a57f090b4016" /><Relationship Type="http://schemas.openxmlformats.org/officeDocument/2006/relationships/worksheet" Target="/xl/worksheets/sheet2.xml" Id="R00d39289746849b4" /><Relationship Type="http://schemas.openxmlformats.org/officeDocument/2006/relationships/worksheet" Target="/xl/worksheets/sheet3.xml" Id="R775ad0bb8b204949" /><Relationship Type="http://schemas.openxmlformats.org/officeDocument/2006/relationships/worksheet" Target="/xl/worksheets/sheet4.xml" Id="Rb8b9166065ca4cd5" /><Relationship Type="http://schemas.openxmlformats.org/officeDocument/2006/relationships/worksheet" Target="/xl/worksheets/sheet5.xml" Id="R21109b4bab0a483d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dd0c6d5abf0c442a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ff6eed7b761d467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804c24393af2440f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25545a25bc0f4fc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NO.：CF07-P1535-V12977-R04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P1535 V12977 | 71.00*36.00*2.50*4.25 | 1.4568 | PLAIN</x:v>
      </x:c>
    </x:row>
    <x:row r="3" ht="19.5" customHeight="1">
      <x:c r="A3" s="73" t="str">
        <x:v>产品选择</x:v>
      </x:c>
      <x:c r="B3" s="73"/>
      <x:c r="C3" s="79" t="str">
        <x:v>P1535 V12977 | 71.00*36.00*2.50*4.25 | 1.4568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71.00*36.00*2.50*4.25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JH-DS-P1535</x:v>
      </x:c>
      <x:c r="H4" s="60"/>
      <x:c r="I4" s="73" t="str">
        <x:v>类别</x:v>
      </x:c>
      <x:c r="J4" s="60" t="str">
        <x:f>IFERROR(VLOOKUP($C$3,'产品主数据'!$B$2:$T$2,3,FALSE),"")</x:f>
        <x:v>STAINLESS-631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1.4568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一次冲压成型＋沉淀硬化不锈钢时效＋无支承面＋强压＋本色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材料及供货状态验收</x:v>
      </x:c>
      <x:c r="C9" s="87"/>
      <x:c r="D9" s="86" t="str">
        <x:f>IFERROR(VLOOKUP($C$3&amp;"|1",'工序参数'!$A$2:$M$9,8,FALSE),"")</x:f>
        <x:v>[批准] 材料：1.4568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d（面积加权）：36.10 ⁺⁰·²⁶₋₀·₀₂ mm
[工程] 平坯 D（面积加权）：70.92 ⁺⁰·⁰³₋₀·₃₁ mm
[推荐·同材料旧卡插值] 平坯车加工 D：70.92 ⁻⁰·⁰²₋₀·₁₂ mm
[推荐·同材料旧卡插值] 平坯车加工 d：36.12 ⁺⁰·¹⁰₀·₀₀ mm
[推荐·同材料插值] 成形高度 H：4.87 mm（4.85～4.95；邻近规格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沉淀硬化时效</x:v>
      </x:c>
      <x:c r="C11" s="87"/>
      <x:c r="D11" s="86" t="str">
        <x:f>IFERROR(VLOOKUP($C$3&amp;"|3",'工序参数'!$A$2:$M$9,8,FALSE),"")</x:f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最终硬度：42.00～52.00 HRC
[推荐·同材料旧卡规律] 旧卡执行最终硬度：43.00～48.00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R：0.40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H0：4.25 ⁺⁰·²⁰₋₀·₁₀ mm
[批准] 强压次数：5.00 次
[工程] 强压最低力：≥11773.58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H0：4.25 ⁺⁰·²⁰₋₀·₁₀ mm
[批准] 成品 d：36.00 ⁺⁰·²⁵₀·₀₀ mm
[批准] 成品 D：71.00 ⁰·⁰⁰₋₀·₃₀ mm
[批准] 成品 t/t′：2.50 ⁺⁰·⁰⁴₋₀·₁₂ mm
[工程] F75：5886.79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P1535 V12977 | 71.00*36.00*2.50*4.25 | 1.4568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1535</x:v>
      </x:c>
      <x:c r="B2" s="18" t="str">
        <x:v>P1535 V12977 | 71.00*36.00*2.50*4.25 | 1.4568 | PLAIN</x:v>
      </x:c>
      <x:c r="C2" s="18" t="str">
        <x:v>71.00*36.00*2.50*4.25</x:v>
      </x:c>
      <x:c r="D2" s="18" t="str">
        <x:v>STAINLESS-631</x:v>
      </x:c>
      <x:c r="E2" s="18" t="str">
        <x:v>1.4568</x:v>
      </x:c>
      <x:c r="F2" s="18" t="str">
        <x:v>本色</x:v>
      </x:c>
      <x:c r="G2" s="18" t="str">
        <x:v>一次冲压成型＋沉淀硬化不锈钢时效＋无支承面＋强压＋本色</x:v>
      </x:c>
      <x:c r="H2" s="18" t="str">
        <x:v>否</x:v>
      </x:c>
      <x:c r="I2" s="18" t="n">
        <x:v>3</x:v>
      </x:c>
      <x:c r="J2" s="18" t="str">
        <x:v>P1535-DV3-P1535-DV3-F4850-P1535-DV3-20260824T025124492Z-V12977-20260820161254-SV12977-1.4568-CF07-E2-PROCESS-PARAMETERS-R03-R04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CF07-P1535-V12977-R04</x:v>
      </x:c>
      <x:c r="P2" s="18"/>
      <x:c r="Q2" s="18"/>
      <x:c r="R2" s="18" t="str">
        <x:v>JH-DS-P1535</x:v>
      </x:c>
      <x:c r="S2" s="18" t="str">
        <x:v>R04</x:v>
      </x:c>
      <x:c r="T2" s="19" t="str">
        <x:v>PH_STAINLESS_CONTINUOUS_DIE_FORM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dd0c6d5abf0c442a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P1535 V12977 | 71.00*36.00*2.50*4.25 | 1.4568 | PLAIN|1</x:v>
      </x:c>
      <x:c r="B2" s="48" t="str">
        <x:v>P1535 V12977 | 71.00*36.00*2.50*4.25 | 1.4568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材料及供货状态验收</x:v>
      </x:c>
      <x:c r="G2" s="48" t="str">
        <x:v>Material and supply-condition receipt</x:v>
      </x:c>
      <x:c r="H2" s="48" t="str">
        <x:v>[批准] 材料：1.4568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材料：1.4568</x:v>
      </x:c>
    </x:row>
    <x:row r="3">
      <x:c r="A3" s="50" t="str">
        <x:v>P1535 V12977 | 71.00*36.00*2.50*4.25 | 1.4568 | PLAIN|2</x:v>
      </x:c>
      <x:c r="B3" s="51" t="str">
        <x:v>P1535 V12977 | 71.00*36.00*2.50*4.25 | 1.4568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d（面积加权）：36.10 ⁺⁰·²⁶₋₀·₀₂ mm
[工程] 平坯 D（面积加权）：70.92 ⁺⁰·⁰³₋₀·₃₁ mm
[推荐·同材料旧卡插值] 平坯车加工 D：70.92 ⁻⁰·⁰²₋₀·₁₂ mm
[推荐·同材料旧卡插值] 平坯车加工 d：36.12 ⁺⁰·¹⁰₀·₀₀ mm
[推荐·同材料插值] 成形高度 H：4.87 mm（4.85～4.95；邻近规格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d（面积加权）：36.10 ⁺⁰·²⁶₋₀·₀₂ mm
[工程] 平坯 D（面积加权）：70.92 ⁺⁰·⁰³₋₀·₃₁ mm
[推荐·同材料旧卡插值] 平坯车加工 D：70.92 ⁻⁰·⁰²₋₀·₁₂ mm
[推荐·同材料旧卡插值] 平坯车加工 d：36.12 ⁺⁰·¹⁰₀·₀₀ mm
[推荐·同材料插值] 成形高度 H：4.87 mm（4.85～4.95；邻近规格 4 个；置信度低）</x:v>
      </x:c>
    </x:row>
    <x:row r="4">
      <x:c r="A4" s="50" t="str">
        <x:v>P1535 V12977 | 71.00*36.00*2.50*4.25 | 1.4568 | PLAIN|3</x:v>
      </x:c>
      <x:c r="B4" s="51" t="str">
        <x:v>P1535 V12977 | 71.00*36.00*2.50*4.25 | 1.4568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沉淀硬化时效</x:v>
      </x:c>
      <x:c r="G4" s="51" t="str">
        <x:v>Precipitation-hardening ageing</x:v>
      </x:c>
      <x:c r="H4" s="51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最终硬度：42.00～52.00 HRC
[推荐·同材料旧卡规律] 旧卡执行最终硬度：43.00～48.00 HRC</x:v>
      </x:c>
      <x:c r="I4" s="51" t="str">
        <x:v>参考1/待确认5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最终硬度：42.00～52.00 HRC
[推荐·同材料旧卡规律] 旧卡执行最终硬度：43.00～48.00 HRC</x:v>
      </x:c>
    </x:row>
    <x:row r="5">
      <x:c r="A5" s="50" t="str">
        <x:v>P1535 V12977 | 71.00*36.00*2.50*4.25 | 1.4568 | PLAIN|4</x:v>
      </x:c>
      <x:c r="B5" s="51" t="str">
        <x:v>P1535 V12977 | 71.00*36.00*2.50*4.25 | 1.4568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R：0.40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R：0.40 mm</x:v>
      </x:c>
    </x:row>
    <x:row r="6">
      <x:c r="A6" s="50" t="str">
        <x:v>P1535 V12977 | 71.00*36.00*2.50*4.25 | 1.4568 | PLAIN|5</x:v>
      </x:c>
      <x:c r="B6" s="51" t="str">
        <x:v>P1535 V12977 | 71.00*36.00*2.50*4.25 | 1.4568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H0：4.25 ⁺⁰·²⁰₋₀·₁₀ mm
[批准] 强压次数：5.00 次
[工程] 强压最低力：≥11773.58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H0：4.25 ⁺⁰·²⁰₋₀·₁₀ mm
[批准] 强压次数：5.00 次
[工程] 强压最低力：≥11773.58 N</x:v>
      </x:c>
    </x:row>
    <x:row r="7">
      <x:c r="A7" s="50" t="str">
        <x:v>P1535 V12977 | 71.00*36.00*2.50*4.25 | 1.4568 | PLAIN|6</x:v>
      </x:c>
      <x:c r="B7" s="51" t="str">
        <x:v>P1535 V12977 | 71.00*36.00*2.50*4.25 | 1.4568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H0：4.25 ⁺⁰·²⁰₋₀·₁₀ mm
[批准] 成品 d：36.00 ⁺⁰·²⁵₀·₀₀ mm
[批准] 成品 D：71.00 ⁰·⁰⁰₋₀·₃₀ mm
[批准] 成品 t/t′：2.50 ⁺⁰·⁰⁴₋₀·₁₂ mm
[工程] F75：5886.79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H0：4.25 ⁺⁰·²⁰₋₀·₁₀ mm
[批准] 成品 d：36.00 ⁺⁰·²⁵₀·₀₀ mm
[批准] 成品 D：71.00 ⁰·⁰⁰₋₀·₃₀ mm
[批准] 成品 t/t′：2.50 ⁺⁰·⁰⁴₋₀·₁₂ mm
[工程] F75：5886.79 ⁺¹⁵·⁰⁰₋₇·₅₀ N</x:v>
      </x:c>
    </x:row>
    <x:row r="8">
      <x:c r="A8" s="50" t="str">
        <x:v>P1535 V12977 | 71.00*36.00*2.50*4.25 | 1.4568 | PLAIN|7</x:v>
      </x:c>
      <x:c r="B8" s="51" t="str">
        <x:v>P1535 V12977 | 71.00*36.00*2.50*4.25 | 1.4568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P1535 V12977 | 71.00*36.00*2.50*4.25 | 1.4568 | PLAIN|8</x:v>
      </x:c>
      <x:c r="B9" s="54" t="str">
        <x:v>P1535 V12977 | 71.00*36.00*2.50*4.25 | 1.4568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ff6eed7b761d4678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1535</x:v>
      </x:c>
      <x:c r="B2" s="48" t="str">
        <x:v>71.00*36.00*2.50*4.25</x:v>
      </x:c>
      <x:c r="C2" s="48" t="str">
        <x:v>1.4568</x:v>
      </x:c>
      <x:c r="D2" s="48" t="str">
        <x:v>平坯车加工尺寸</x:v>
      </x:c>
      <x:c r="E2" s="48" t="str">
        <x:v>平坯 D（面积加权中性面旋转）</x:v>
      </x:c>
      <x:c r="F2" s="48" t="str">
        <x:v>70.92 ⁺⁰·⁰³₋₀·₃₁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1535</x:v>
      </x:c>
      <x:c r="B3" s="51" t="str">
        <x:v>71.00*36.00*2.50*4.25</x:v>
      </x:c>
      <x:c r="C3" s="51" t="str">
        <x:v>1.4568</x:v>
      </x:c>
      <x:c r="D3" s="51" t="str">
        <x:v>平坯车加工尺寸</x:v>
      </x:c>
      <x:c r="E3" s="51" t="str">
        <x:v>平坯 d（面积加权中性面旋转）</x:v>
      </x:c>
      <x:c r="F3" s="51" t="str">
        <x:v>36.10 ⁺⁰·²⁶₋₀·₀₂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1535</x:v>
      </x:c>
      <x:c r="B4" s="51" t="str">
        <x:v>71.00*36.00*2.50*4.25</x:v>
      </x:c>
      <x:c r="C4" s="51" t="str">
        <x:v>1.4568</x:v>
      </x:c>
      <x:c r="D4" s="51" t="str">
        <x:v>平坯车加工尺寸</x:v>
      </x:c>
      <x:c r="E4" s="51" t="str">
        <x:v>平坯 D（旧对数中性面旋转）</x:v>
      </x:c>
      <x:c r="F4" s="51" t="str">
        <x:v>70.92 ⁺⁰·⁰³₋₀·₃₁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1535</x:v>
      </x:c>
      <x:c r="B5" s="51" t="str">
        <x:v>71.00*36.00*2.50*4.25</x:v>
      </x:c>
      <x:c r="C5" s="51" t="str">
        <x:v>1.4568</x:v>
      </x:c>
      <x:c r="D5" s="51" t="str">
        <x:v>平坯车加工尺寸</x:v>
      </x:c>
      <x:c r="E5" s="51" t="str">
        <x:v>平坯 d（旧对数中性面旋转）</x:v>
      </x:c>
      <x:c r="F5" s="51" t="str">
        <x:v>36.10 ⁺⁰·²⁶₋₀·₀₂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1535</x:v>
      </x:c>
      <x:c r="B6" s="54" t="str">
        <x:v>71.00*36.00*2.50*4.25</x:v>
      </x:c>
      <x:c r="C6" s="54" t="str">
        <x:v>1.4568</x:v>
      </x:c>
      <x:c r="D6" s="54" t="str">
        <x:v>成形高度</x:v>
      </x:c>
      <x:c r="E6" s="54" t="str">
        <x:v>成形高度 H</x:v>
      </x:c>
      <x:c r="F6" s="54" t="str">
        <x:v>4.87 mm（4.85～4.95）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804c24393af2440f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1535</x:v>
      </x:c>
      <x:c r="B2" s="48" t="str">
        <x:v>71.00*36.00*2.50*4.25</x:v>
      </x:c>
      <x:c r="C2" s="48" t="str">
        <x:v>PH_STAINLESS_CONTINUOUS_DIE_FORM</x:v>
      </x:c>
      <x:c r="D2" s="48" t="str">
        <x:v>1.4568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1535</x:v>
      </x:c>
      <x:c r="B3" s="51" t="str">
        <x:v>71.00*36.00*2.50*4.25</x:v>
      </x:c>
      <x:c r="C3" s="51" t="str">
        <x:v>PH_STAINLESS_CONTINUOUS_DIE_FORM</x:v>
      </x:c>
      <x:c r="D3" s="51" t="str">
        <x:v>1.4568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1535</x:v>
      </x:c>
      <x:c r="B4" s="51" t="str">
        <x:v>71.00*36.00*2.50*4.25</x:v>
      </x:c>
      <x:c r="C4" s="51" t="str">
        <x:v>PH_STAINLESS_CONTINUOUS_DIE_FORM</x:v>
      </x:c>
      <x:c r="D4" s="51" t="str">
        <x:v>1.4568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1535</x:v>
      </x:c>
      <x:c r="B5" s="51" t="str">
        <x:v>71.00*36.00*2.50*4.25</x:v>
      </x:c>
      <x:c r="C5" s="51" t="str">
        <x:v>PH_STAINLESS_CONTINUOUS_DIE_FORM</x:v>
      </x:c>
      <x:c r="D5" s="51" t="str">
        <x:v>1.4568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1535</x:v>
      </x:c>
      <x:c r="B6" s="51" t="str">
        <x:v>71.00*36.00*2.50*4.25</x:v>
      </x:c>
      <x:c r="C6" s="51" t="str">
        <x:v>PH_STAINLESS_CONTINUOUS_DIE_FORM</x:v>
      </x:c>
      <x:c r="D6" s="51" t="str">
        <x:v>1.4568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1535</x:v>
      </x:c>
      <x:c r="B7" s="51" t="str">
        <x:v>71.00*36.00*2.50*4.25</x:v>
      </x:c>
      <x:c r="C7" s="51" t="str">
        <x:v>PH_STAINLESS_CONTINUOUS_DIE_FORM</x:v>
      </x:c>
      <x:c r="D7" s="51" t="str">
        <x:v>1.4568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1535</x:v>
      </x:c>
      <x:c r="B8" s="51" t="str">
        <x:v>71.00*36.00*2.50*4.25</x:v>
      </x:c>
      <x:c r="C8" s="51" t="str">
        <x:v>PH_STAINLESS_CONTINUOUS_DIE_FORM</x:v>
      </x:c>
      <x:c r="D8" s="51" t="str">
        <x:v>1.4568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1535</x:v>
      </x:c>
      <x:c r="B9" s="51" t="str">
        <x:v>71.00*36.00*2.50*4.25</x:v>
      </x:c>
      <x:c r="C9" s="51" t="str">
        <x:v>PH_STAINLESS_CONTINUOUS_DIE_FORM</x:v>
      </x:c>
      <x:c r="D9" s="51" t="str">
        <x:v>1.4568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1535</x:v>
      </x:c>
      <x:c r="B10" s="51" t="str">
        <x:v>71.00*36.00*2.50*4.25</x:v>
      </x:c>
      <x:c r="C10" s="51" t="str">
        <x:v>PH_STAINLESS_CONTINUOUS_DIE_FORM</x:v>
      </x:c>
      <x:c r="D10" s="51" t="str">
        <x:v>1.4568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1535</x:v>
      </x:c>
      <x:c r="B11" s="51" t="str">
        <x:v>71.00*36.00*2.50*4.25</x:v>
      </x:c>
      <x:c r="C11" s="51" t="str">
        <x:v>PH_STAINLESS_CONTINUOUS_DIE_FORM</x:v>
      </x:c>
      <x:c r="D11" s="51" t="str">
        <x:v>1.4568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1535</x:v>
      </x:c>
      <x:c r="B12" s="51" t="str">
        <x:v>71.00*36.00*2.50*4.25</x:v>
      </x:c>
      <x:c r="C12" s="51" t="str">
        <x:v>PH_STAINLESS_CONTINUOUS_DIE_FORM</x:v>
      </x:c>
      <x:c r="D12" s="51" t="str">
        <x:v>1.4568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1535</x:v>
      </x:c>
      <x:c r="B13" s="51" t="str">
        <x:v>71.00*36.00*2.50*4.25</x:v>
      </x:c>
      <x:c r="C13" s="51" t="str">
        <x:v>PH_STAINLESS_CONTINUOUS_DIE_FORM</x:v>
      </x:c>
      <x:c r="D13" s="51" t="str">
        <x:v>1.4568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1535</x:v>
      </x:c>
      <x:c r="B14" s="51" t="str">
        <x:v>71.00*36.00*2.50*4.25</x:v>
      </x:c>
      <x:c r="C14" s="51" t="str">
        <x:v>PH_STAINLESS_CONTINUOUS_DIE_FORM</x:v>
      </x:c>
      <x:c r="D14" s="51" t="str">
        <x:v>1.4568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1535</x:v>
      </x:c>
      <x:c r="B15" s="54" t="str">
        <x:v>71.00*36.00*2.50*4.25</x:v>
      </x:c>
      <x:c r="C15" s="54" t="str">
        <x:v>PH_STAINLESS_CONTINUOUS_DIE_FORM</x:v>
      </x:c>
      <x:c r="D15" s="54" t="str">
        <x:v>1.4568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25545a25bc0f4fcf"/>
  </x:tableParts>
</x:worksheet>
</file>