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533f46ef4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93634fe54ce4cc0"/>
    <x:sheet xmlns:r="http://schemas.openxmlformats.org/officeDocument/2006/relationships" name="产品主数据" sheetId="2" r:id="Ra48f324c1c654203"/>
    <x:sheet xmlns:r="http://schemas.openxmlformats.org/officeDocument/2006/relationships" name="工序参数" sheetId="3" r:id="R1fe8fd31d0f34095"/>
    <x:sheet xmlns:r="http://schemas.openxmlformats.org/officeDocument/2006/relationships" name="计算与旧卡对比" sheetId="4" r:id="R63710b84dbd94705"/>
    <x:sheet xmlns:r="http://schemas.openxmlformats.org/officeDocument/2006/relationships" name="数据缺口" sheetId="5" r:id="Rbfa4f115284c4a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e408d12d144d5" /><Relationship Type="http://schemas.openxmlformats.org/officeDocument/2006/relationships/theme" Target="/xl/theme/theme1.xml" Id="Rccc4838dcbc94ba1" /><Relationship Type="http://schemas.openxmlformats.org/officeDocument/2006/relationships/sharedStrings" Target="/xl/sharedStrings.xml" Id="R5cf672d4b15e46de" /><Relationship Type="http://schemas.openxmlformats.org/officeDocument/2006/relationships/worksheet" Target="/xl/worksheets/sheet1.xml" Id="R793634fe54ce4cc0" /><Relationship Type="http://schemas.openxmlformats.org/officeDocument/2006/relationships/worksheet" Target="/xl/worksheets/sheet2.xml" Id="Ra48f324c1c654203" /><Relationship Type="http://schemas.openxmlformats.org/officeDocument/2006/relationships/worksheet" Target="/xl/worksheets/sheet3.xml" Id="R1fe8fd31d0f34095" /><Relationship Type="http://schemas.openxmlformats.org/officeDocument/2006/relationships/worksheet" Target="/xl/worksheets/sheet4.xml" Id="R63710b84dbd94705" /><Relationship Type="http://schemas.openxmlformats.org/officeDocument/2006/relationships/worksheet" Target="/xl/worksheets/sheet5.xml" Id="Rbfa4f115284c4a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81c024fc1340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2d9fc9b60848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ec2534ff6445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3e53f938b6148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NO.：CF07-P1727-V17589-R04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P1727 V17589 | 140.00*72.00*5.00*8.99 | 2.4668 | PLAIN</x:v>
      </x:c>
    </x:row>
    <x:row r="3" ht="19.5" customHeight="1">
      <x:c r="A3" s="73" t="str">
        <x:v>产品选择</x:v>
      </x:c>
      <x:c r="B3" s="73"/>
      <x:c r="C3" s="79" t="str">
        <x:v>P1727 V17589 | 140.00*72.00*5.00*8.99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140.00*72.00*5.00*8.99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JH-DS-P1727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镍基合金材料验收</x:v>
      </x:c>
      <x:c r="C9" s="87"/>
      <x:c r="D9" s="86" t="str">
        <x:f>IFERROR(VLOOKUP($C$3&amp;"|1",'工序参数'!$A$2:$M$11,8,FALSE),"")</x:f>
        <x:v>[批准] 材料：2.4668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d：71.70 mm
[工程] 激光毛坯 D：140.36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d（面积加权）：72.20 ⁺⁰·³¹₋₀·₀₃ mm
[工程] 平坯 D（面积加权）：139.86 ⁺⁰·⁰⁴₋₀·₄₂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固溶及沉淀硬化</x:v>
      </x:c>
      <x:c r="C13" s="87"/>
      <x:c r="D13" s="86" t="str">
        <x:f>IFERROR(VLOOKUP($C$3&amp;"|5",'工序参数'!$A$2:$M$11,8,FALSE),"")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⁺⁰·³⁰₋₀·₁₅ mm
[批准] 强压次数：5.00 次
[工程] 强压最低力：≥57379.30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⁺⁰·³⁰₋₀·₁₅ mm
[批准] 成品 d：72.00 ⁺⁰·³⁰₀·₀₀ mm
[批准] 成品 D：140.00 ⁰·⁰⁰₋₀·₄₀ mm
[批准] 成品 t/t′：5.00 ⁺⁰·⁰⁵₋₀·₁₅ mm
[工程] F75：28689.65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P1727 V17589 | 140.00*72.00*5.00*8.99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1727</x:v>
      </x:c>
      <x:c r="B2" s="18" t="str">
        <x:v>P1727 V17589 | 140.00*72.00*5.00*8.99 | 2.4668 | PLAIN</x:v>
      </x:c>
      <x:c r="C2" s="18" t="str">
        <x:v>140.00*72.00*5.00*8.99</x:v>
      </x:c>
      <x:c r="D2" s="18" t="str">
        <x:v>STAINLESS-631</x:v>
      </x:c>
      <x:c r="E2" s="18" t="str">
        <x:v>2.4668</x:v>
      </x:c>
      <x:c r="F2" s="18" t="str">
        <x:v>本色</x:v>
      </x:c>
      <x:c r="G2" s="18" t="str">
        <x:v>厚板激光切割车加工＋镍基合金沉淀硬化＋无支承面＋强压＋本色</x:v>
      </x:c>
      <x:c r="H2" s="18" t="str">
        <x:v>否</x:v>
      </x:c>
      <x:c r="I2" s="18" t="n">
        <x:v>3</x:v>
      </x:c>
      <x:c r="J2" s="18" t="str">
        <x:v>P1727-DV3-P1727-DV3-F5234-P1727-DV3-20260824T025124492Z-V17589-20260822115827-SV17589-2.4668-CF07-E2-PROCESS-PARAMETERS-R03-R04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CF07-P1727-V17589-R04</x:v>
      </x:c>
      <x:c r="P2" s="18"/>
      <x:c r="Q2" s="18"/>
      <x:c r="R2" s="18" t="str">
        <x:v>JH-DS-P1727</x:v>
      </x:c>
      <x:c r="S2" s="18" t="str">
        <x:v>R04</x:v>
      </x:c>
      <x:c r="T2" s="19" t="str">
        <x:v>NICKEL_BASE_PH_LASER_CUT_PLATE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881c024fc1340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P1727 V17589 | 140.00*72.00*5.00*8.99 | 2.4668 | PLAIN|1</x:v>
      </x:c>
      <x:c r="B2" s="48" t="str">
        <x:v>P1727 V17589 | 140.00*72.00*5.00*8.99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P1727 V17589 | 140.00*72.00*5.00*8.99 | 2.4668 | PLAIN|2</x:v>
      </x:c>
      <x:c r="B3" s="51" t="str">
        <x:v>P1727 V17589 | 140.00*72.00*5.00*8.99 | 2.4668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d：71.70 mm
[工程] 激光毛坯 D：140.36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d：71.70 mm
[工程] 激光毛坯 D：140.36 mm</x:v>
      </x:c>
    </x:row>
    <x:row r="4">
      <x:c r="A4" s="50" t="str">
        <x:v>P1727 V17589 | 140.00*72.00*5.00*8.99 | 2.4668 | PLAIN|3</x:v>
      </x:c>
      <x:c r="B4" s="51" t="str">
        <x:v>P1727 V17589 | 140.00*72.00*5.00*8.99 | 2.4668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d（面积加权）：72.20 ⁺⁰·³¹₋₀·₀₃ mm
[工程] 平坯 D（面积加权）：139.86 ⁺⁰·⁰⁴₋₀·₄₂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d（面积加权）：72.20 ⁺⁰·³¹₋₀·₀₃ mm
[工程] 平坯 D（面积加权）：139.86 ⁺⁰·⁰⁴₋₀·₄₂ mm
[参考·旧卡实绩] 平坯车加工 D/d：无同规格旧卡记录</x:v>
      </x:c>
    </x:row>
    <x:row r="5">
      <x:c r="A5" s="50" t="str">
        <x:v>P1727 V17589 | 140.00*72.00*5.00*8.99 | 2.4668 | PLAIN|4</x:v>
      </x:c>
      <x:c r="B5" s="51" t="str">
        <x:v>P1727 V17589 | 140.00*72.00*5.00*8.99 | 2.4668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P1727 V17589 | 140.00*72.00*5.00*8.99 | 2.4668 | PLAIN|5</x:v>
      </x:c>
      <x:c r="B6" s="51" t="str">
        <x:v>P1727 V17589 | 140.00*72.00*5.00*8.99 | 2.4668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固溶及沉淀硬化</x:v>
      </x:c>
      <x:c r="G6" s="51" t="str">
        <x:v>Solution and precipitation hardening</x:v>
      </x:c>
      <x:c r="H6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</x:row>
    <x:row r="7">
      <x:c r="A7" s="50" t="str">
        <x:v>P1727 V17589 | 140.00*72.00*5.00*8.99 | 2.4668 | PLAIN|6</x:v>
      </x:c>
      <x:c r="B7" s="51" t="str">
        <x:v>P1727 V17589 | 140.00*72.00*5.00*8.99 | 2.4668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P1727 V17589 | 140.00*72.00*5.00*8.99 | 2.4668 | PLAIN|7</x:v>
      </x:c>
      <x:c r="B8" s="51" t="str">
        <x:v>P1727 V17589 | 140.00*72.00*5.00*8.99 | 2.4668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⁺⁰·³⁰₋₀·₁₅ mm
[批准] 强压次数：5.00 次
[工程] 强压最低力：≥57379.30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⁺⁰·³⁰₋₀·₁₅ mm
[批准] 强压次数：5.00 次
[工程] 强压最低力：≥57379.30 N</x:v>
      </x:c>
    </x:row>
    <x:row r="9">
      <x:c r="A9" s="50" t="str">
        <x:v>P1727 V17589 | 140.00*72.00*5.00*8.99 | 2.4668 | PLAIN|8</x:v>
      </x:c>
      <x:c r="B9" s="51" t="str">
        <x:v>P1727 V17589 | 140.00*72.00*5.00*8.99 | 2.4668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⁺⁰·³⁰₋₀·₁₅ mm
[批准] 成品 d：72.00 ⁺⁰·³⁰₀·₀₀ mm
[批准] 成品 D：140.00 ⁰·⁰⁰₋₀·₄₀ mm
[批准] 成品 t/t′：5.00 ⁺⁰·⁰⁵₋₀·₁₅ mm
[工程] F75：28689.65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⁺⁰·³⁰₋₀·₁₅ mm
[批准] 成品 d：72.00 ⁺⁰·³⁰₀·₀₀ mm
[批准] 成品 D：140.00 ⁰·⁰⁰₋₀·₄₀ mm
[批准] 成品 t/t′：5.00 ⁺⁰·⁰⁵₋₀·₁₅ mm
[工程] F75：28689.65 ⁺¹⁰·⁰⁰₋₅·₀₀ N</x:v>
      </x:c>
    </x:row>
    <x:row r="10">
      <x:c r="A10" s="50" t="str">
        <x:v>P1727 V17589 | 140.00*72.00*5.00*8.99 | 2.4668 | PLAIN|9</x:v>
      </x:c>
      <x:c r="B10" s="51" t="str">
        <x:v>P1727 V17589 | 140.00*72.00*5.00*8.99 | 2.4668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P1727 V17589 | 140.00*72.00*5.00*8.99 | 2.4668 | PLAIN|10</x:v>
      </x:c>
      <x:c r="B11" s="54" t="str">
        <x:v>P1727 V17589 | 140.00*72.00*5.00*8.99 | 2.4668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2d9fc9b60848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1727</x:v>
      </x:c>
      <x:c r="B2" s="48" t="str">
        <x:v>140.00*72.00*5.00*8.99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139.86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1727</x:v>
      </x:c>
      <x:c r="B3" s="51" t="str">
        <x:v>140.00*72.00*5.00*8.99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72.20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1727</x:v>
      </x:c>
      <x:c r="B4" s="51" t="str">
        <x:v>140.00*72.00*5.00*8.99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139.86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1727</x:v>
      </x:c>
      <x:c r="B5" s="51" t="str">
        <x:v>140.00*72.00*5.00*8.99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72.20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1727</x:v>
      </x:c>
      <x:c r="B6" s="54" t="str">
        <x:v>140.00*72.00*5.00*8.99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ec2534ff6445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1727</x:v>
      </x:c>
      <x:c r="B2" s="48" t="str">
        <x:v>140.00*72.00*5.00*8.99</x:v>
      </x:c>
      <x:c r="C2" s="48" t="str">
        <x:v>NICKEL_BASE_PH_LASER_CUT_PLATE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1727</x:v>
      </x:c>
      <x:c r="B3" s="51" t="str">
        <x:v>140.00*72.00*5.00*8.99</x:v>
      </x:c>
      <x:c r="C3" s="51" t="str">
        <x:v>NICKEL_BASE_PH_LASER_CUT_PLATE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1727</x:v>
      </x:c>
      <x:c r="B4" s="51" t="str">
        <x:v>140.00*72.00*5.00*8.99</x:v>
      </x:c>
      <x:c r="C4" s="51" t="str">
        <x:v>NICKEL_BASE_PH_LASER_CUT_PLATE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1727</x:v>
      </x:c>
      <x:c r="B5" s="51" t="str">
        <x:v>140.00*72.00*5.00*8.99</x:v>
      </x:c>
      <x:c r="C5" s="51" t="str">
        <x:v>NICKEL_BASE_PH_LASER_CUT_PLATE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1727</x:v>
      </x:c>
      <x:c r="B6" s="51" t="str">
        <x:v>140.00*72.00*5.00*8.99</x:v>
      </x:c>
      <x:c r="C6" s="51" t="str">
        <x:v>NICKEL_BASE_PH_LASER_CUT_PLATE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1727</x:v>
      </x:c>
      <x:c r="B7" s="51" t="str">
        <x:v>140.00*72.00*5.00*8.99</x:v>
      </x:c>
      <x:c r="C7" s="51" t="str">
        <x:v>NICKEL_BASE_PH_LASER_CUT_PLATE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1727</x:v>
      </x:c>
      <x:c r="B8" s="51" t="str">
        <x:v>140.00*72.00*5.00*8.99</x:v>
      </x:c>
      <x:c r="C8" s="51" t="str">
        <x:v>NICKEL_BASE_PH_LASER_CUT_PLATE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1727</x:v>
      </x:c>
      <x:c r="B9" s="51" t="str">
        <x:v>140.00*72.00*5.00*8.99</x:v>
      </x:c>
      <x:c r="C9" s="51" t="str">
        <x:v>NICKEL_BASE_PH_LASER_CUT_PLATE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1727</x:v>
      </x:c>
      <x:c r="B10" s="51" t="str">
        <x:v>140.00*72.00*5.00*8.99</x:v>
      </x:c>
      <x:c r="C10" s="51" t="str">
        <x:v>NICKEL_BASE_PH_LASER_CUT_PLATE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1727</x:v>
      </x:c>
      <x:c r="B11" s="51" t="str">
        <x:v>140.00*72.00*5.00*8.99</x:v>
      </x:c>
      <x:c r="C11" s="51" t="str">
        <x:v>NICKEL_BASE_PH_LASER_CUT_PLATE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1727</x:v>
      </x:c>
      <x:c r="B12" s="51" t="str">
        <x:v>140.00*72.00*5.00*8.99</x:v>
      </x:c>
      <x:c r="C12" s="51" t="str">
        <x:v>NICKEL_BASE_PH_LASER_CUT_PLATE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1727</x:v>
      </x:c>
      <x:c r="B13" s="51" t="str">
        <x:v>140.00*72.00*5.00*8.99</x:v>
      </x:c>
      <x:c r="C13" s="51" t="str">
        <x:v>NICKEL_BASE_PH_LASER_CUT_PLATE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1727</x:v>
      </x:c>
      <x:c r="B14" s="51" t="str">
        <x:v>140.00*72.00*5.00*8.99</x:v>
      </x:c>
      <x:c r="C14" s="51" t="str">
        <x:v>NICKEL_BASE_PH_LASER_CUT_PLATE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1727</x:v>
      </x:c>
      <x:c r="B15" s="54" t="str">
        <x:v>140.00*72.00*5.00*8.99</x:v>
      </x:c>
      <x:c r="C15" s="54" t="str">
        <x:v>NICKEL_BASE_PH_LASER_CUT_PLATE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3e53f938b61487a"/>
  </x:tableParts>
</x:worksheet>
</file>