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35f1a6edd741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3af3667407134e52"/>
    <x:sheet xmlns:r="http://schemas.openxmlformats.org/officeDocument/2006/relationships" name="产品主数据" sheetId="2" r:id="Ref8eccf171994613"/>
    <x:sheet xmlns:r="http://schemas.openxmlformats.org/officeDocument/2006/relationships" name="工序参数" sheetId="3" r:id="R89ea2fac963a44e8"/>
    <x:sheet xmlns:r="http://schemas.openxmlformats.org/officeDocument/2006/relationships" name="计算与旧卡对比" sheetId="4" r:id="Rc22673c521a44fb5"/>
    <x:sheet xmlns:r="http://schemas.openxmlformats.org/officeDocument/2006/relationships" name="数据缺口" sheetId="5" r:id="R8e6429d359d64a6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938cc34ae04f6b" /><Relationship Type="http://schemas.openxmlformats.org/officeDocument/2006/relationships/theme" Target="/xl/theme/theme1.xml" Id="R06cbfa2e9ae74333" /><Relationship Type="http://schemas.openxmlformats.org/officeDocument/2006/relationships/sharedStrings" Target="/xl/sharedStrings.xml" Id="R9b57a3c7ed2e4ed4" /><Relationship Type="http://schemas.openxmlformats.org/officeDocument/2006/relationships/worksheet" Target="/xl/worksheets/sheet1.xml" Id="R3af3667407134e52" /><Relationship Type="http://schemas.openxmlformats.org/officeDocument/2006/relationships/worksheet" Target="/xl/worksheets/sheet2.xml" Id="Ref8eccf171994613" /><Relationship Type="http://schemas.openxmlformats.org/officeDocument/2006/relationships/worksheet" Target="/xl/worksheets/sheet3.xml" Id="R89ea2fac963a44e8" /><Relationship Type="http://schemas.openxmlformats.org/officeDocument/2006/relationships/worksheet" Target="/xl/worksheets/sheet4.xml" Id="Rc22673c521a44fb5" /><Relationship Type="http://schemas.openxmlformats.org/officeDocument/2006/relationships/worksheet" Target="/xl/worksheets/sheet5.xml" Id="R8e6429d359d64a6e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1cc3ba540e0c4df2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b482542eba5a40ed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5f7620ce51394b2d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125b53b6b14b4e2a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NO.：CF07-P1752-V17125-R04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P1752 V17125 | 60.00*30.50*3.00*4.20 | 1.4923 | PLAIN</x:v>
      </x:c>
    </x:row>
    <x:row r="3" ht="19.5" customHeight="1">
      <x:c r="A3" s="73" t="str">
        <x:v>产品选择</x:v>
      </x:c>
      <x:c r="B3" s="73"/>
      <x:c r="C3" s="79" t="str">
        <x:v>P1752 V17125 | 60.00*30.50*3.00*4.20 | 1.4923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60.00*30.50*3.00*4.20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JH-DS-P1752</x:v>
      </x:c>
      <x:c r="H4" s="60"/>
      <x:c r="I4" s="73" t="str">
        <x:v>类别</x:v>
      </x:c>
      <x:c r="J4" s="60" t="str">
        <x:f>IFERROR(VLOOKUP($C$3,'产品主数据'!$B$2:$T$2,3,FALSE),"")</x:f>
        <x:v>CORROSION-1.4122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1.4923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一次冲压成型＋耐热钢热处理＋无支承面＋强压＋本色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耐热钢材料验收</x:v>
      </x:c>
      <x:c r="C9" s="87"/>
      <x:c r="D9" s="86" t="str">
        <x:f>IFERROR(VLOOKUP($C$3&amp;"|1",'工序参数'!$A$2:$M$9,8,FALSE),"")</x:f>
        <x:v>[批准] 材料：1.4923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d（面积加权）：30.63 ⁺⁰·²⁷₋₀·₀₁ mm
[工程] 平坯 D（面积加权）：59.88 ⁺⁰·⁰²₋₀·₃₂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耐热钢专用热处理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R：0.50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H0：4.20 ⁺⁰·²⁰₋₀·₁₀ mm
[批准] 强压次数：5.00 次
[工程] 强压最低力：≥20294.78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H0：4.20 ⁺⁰·²⁰₋₀·₁₀ mm
[批准] 成品 d：30.50 ⁺⁰·²⁵₀·₀₀ mm
[批准] 成品 D：60.00 ⁰·⁰⁰₋₀·₃₀ mm
[批准] 成品 t/t′：3.00 ⁺⁰·⁰⁴₋₀·₁₂ mm
[工程] F75：10147.39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P1752 V17125 | 60.00*30.50*3.00*4.20 | 1.4923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1752</x:v>
      </x:c>
      <x:c r="B2" s="18" t="str">
        <x:v>P1752 V17125 | 60.00*30.50*3.00*4.20 | 1.4923 | PLAIN</x:v>
      </x:c>
      <x:c r="C2" s="18" t="str">
        <x:v>60.00*30.50*3.00*4.20</x:v>
      </x:c>
      <x:c r="D2" s="18" t="str">
        <x:v>CORROSION-1.4122</x:v>
      </x:c>
      <x:c r="E2" s="18" t="str">
        <x:v>1.4923</x:v>
      </x:c>
      <x:c r="F2" s="18" t="str">
        <x:v>本色</x:v>
      </x:c>
      <x:c r="G2" s="18" t="str">
        <x:v>一次冲压成型＋耐热钢热处理＋无支承面＋强压＋本色</x:v>
      </x:c>
      <x:c r="H2" s="18" t="str">
        <x:v>否</x:v>
      </x:c>
      <x:c r="I2" s="18" t="n">
        <x:v>3</x:v>
      </x:c>
      <x:c r="J2" s="18" t="str">
        <x:v>P1752-DV3-P1752-DV3-F5284-P1752-DV3-20260824T025124492Z-V17125-20260822115827-SV17125-1.4923-CF07-E2-PROCESS-PARAMETERS-R03-R04</x:v>
      </x:c>
      <x:c r="K2" s="18" t="n">
        <x:v>9</x:v>
      </x:c>
      <x:c r="L2" s="18" t="n">
        <x:v>7</x:v>
      </x:c>
      <x:c r="M2" s="18" t="n">
        <x:v>0</x:v>
      </x:c>
      <x:c r="N2" s="18" t="n">
        <x:v>7</x:v>
      </x:c>
      <x:c r="O2" s="18" t="str">
        <x:v>CF07-P1752-V17125-R04</x:v>
      </x:c>
      <x:c r="P2" s="18"/>
      <x:c r="Q2" s="18"/>
      <x:c r="R2" s="18" t="str">
        <x:v>JH-DS-P1752</x:v>
      </x:c>
      <x:c r="S2" s="18" t="str">
        <x:v>R04</x:v>
      </x:c>
      <x:c r="T2" s="19" t="str">
        <x:v>HEAT_RESISTANT_STEEL_CONTINUOUS_DIE_FORM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1cc3ba540e0c4df2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P1752 V17125 | 60.00*30.50*3.00*4.20 | 1.4923 | PLAIN|1</x:v>
      </x:c>
      <x:c r="B2" s="48" t="str">
        <x:v>P1752 V17125 | 60.00*30.50*3.00*4.20 | 1.4923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耐热钢材料验收</x:v>
      </x:c>
      <x:c r="G2" s="48" t="str">
        <x:v>Heat-resistant steel receipt</x:v>
      </x:c>
      <x:c r="H2" s="48" t="str">
        <x:v>[批准] 材料：1.4923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材料：1.4923</x:v>
      </x:c>
    </x:row>
    <x:row r="3">
      <x:c r="A3" s="50" t="str">
        <x:v>P1752 V17125 | 60.00*30.50*3.00*4.20 | 1.4923 | PLAIN|2</x:v>
      </x:c>
      <x:c r="B3" s="51" t="str">
        <x:v>P1752 V17125 | 60.00*30.50*3.00*4.20 | 1.4923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d（面积加权）：30.63 ⁺⁰·²⁷₋₀·₀₁ mm
[工程] 平坯 D（面积加权）：59.88 ⁺⁰·⁰²₋₀·₃₂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d（面积加权）：30.63 ⁺⁰·²⁷₋₀·₀₁ mm
[工程] 平坯 D（面积加权）：59.88 ⁺⁰·⁰²₋₀·₃₂ mm
[参考·旧卡实绩] 平坯车加工 D/d：无同规格旧卡记录</x:v>
      </x:c>
    </x:row>
    <x:row r="4">
      <x:c r="A4" s="50" t="str">
        <x:v>P1752 V17125 | 60.00*30.50*3.00*4.20 | 1.4923 | PLAIN|3</x:v>
      </x:c>
      <x:c r="B4" s="51" t="str">
        <x:v>P1752 V17125 | 60.00*30.50*3.00*4.20 | 1.4923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耐热钢专用热处理</x:v>
      </x:c>
      <x:c r="G4" s="51" t="str">
        <x:v>Heat-resistant-steel heat treatment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I4" s="51" t="str">
        <x:v>待确认6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</x:row>
    <x:row r="5">
      <x:c r="A5" s="50" t="str">
        <x:v>P1752 V17125 | 60.00*30.50*3.00*4.20 | 1.4923 | PLAIN|4</x:v>
      </x:c>
      <x:c r="B5" s="51" t="str">
        <x:v>P1752 V17125 | 60.00*30.50*3.00*4.20 | 1.4923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R：0.50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R：0.50 mm</x:v>
      </x:c>
    </x:row>
    <x:row r="6">
      <x:c r="A6" s="50" t="str">
        <x:v>P1752 V17125 | 60.00*30.50*3.00*4.20 | 1.4923 | PLAIN|5</x:v>
      </x:c>
      <x:c r="B6" s="51" t="str">
        <x:v>P1752 V17125 | 60.00*30.50*3.00*4.20 | 1.4923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H0：4.20 ⁺⁰·²⁰₋₀·₁₀ mm
[批准] 强压次数：5.00 次
[工程] 强压最低力：≥20294.78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H0：4.20 ⁺⁰·²⁰₋₀·₁₀ mm
[批准] 强压次数：5.00 次
[工程] 强压最低力：≥20294.78 N</x:v>
      </x:c>
    </x:row>
    <x:row r="7">
      <x:c r="A7" s="50" t="str">
        <x:v>P1752 V17125 | 60.00*30.50*3.00*4.20 | 1.4923 | PLAIN|6</x:v>
      </x:c>
      <x:c r="B7" s="51" t="str">
        <x:v>P1752 V17125 | 60.00*30.50*3.00*4.20 | 1.4923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H0：4.20 ⁺⁰·²⁰₋₀·₁₀ mm
[批准] 成品 d：30.50 ⁺⁰·²⁵₀·₀₀ mm
[批准] 成品 D：60.00 ⁰·⁰⁰₋₀·₃₀ mm
[批准] 成品 t/t′：3.00 ⁺⁰·⁰⁴₋₀·₁₂ mm
[工程] F75：10147.39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H0：4.20 ⁺⁰·²⁰₋₀·₁₀ mm
[批准] 成品 d：30.50 ⁺⁰·²⁵₀·₀₀ mm
[批准] 成品 D：60.00 ⁰·⁰⁰₋₀·₃₀ mm
[批准] 成品 t/t′：3.00 ⁺⁰·⁰⁴₋₀·₁₂ mm
[工程] F75：10147.39 ⁺¹⁵·⁰⁰₋₇·₅₀ N</x:v>
      </x:c>
    </x:row>
    <x:row r="8">
      <x:c r="A8" s="50" t="str">
        <x:v>P1752 V17125 | 60.00*30.50*3.00*4.20 | 1.4923 | PLAIN|7</x:v>
      </x:c>
      <x:c r="B8" s="51" t="str">
        <x:v>P1752 V17125 | 60.00*30.50*3.00*4.20 | 1.4923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P1752 V17125 | 60.00*30.50*3.00*4.20 | 1.4923 | PLAIN|8</x:v>
      </x:c>
      <x:c r="B9" s="54" t="str">
        <x:v>P1752 V17125 | 60.00*30.50*3.00*4.20 | 1.4923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b482542eba5a40ed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1752</x:v>
      </x:c>
      <x:c r="B2" s="48" t="str">
        <x:v>60.00*30.50*3.00*4.20</x:v>
      </x:c>
      <x:c r="C2" s="48" t="str">
        <x:v>1.4923</x:v>
      </x:c>
      <x:c r="D2" s="48" t="str">
        <x:v>平坯车加工尺寸</x:v>
      </x:c>
      <x:c r="E2" s="48" t="str">
        <x:v>平坯 D（面积加权中性面旋转）</x:v>
      </x:c>
      <x:c r="F2" s="48" t="str">
        <x:v>59.88 ⁺⁰·⁰²₋₀·₃₂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1752</x:v>
      </x:c>
      <x:c r="B3" s="51" t="str">
        <x:v>60.00*30.50*3.00*4.20</x:v>
      </x:c>
      <x:c r="C3" s="51" t="str">
        <x:v>1.4923</x:v>
      </x:c>
      <x:c r="D3" s="51" t="str">
        <x:v>平坯车加工尺寸</x:v>
      </x:c>
      <x:c r="E3" s="51" t="str">
        <x:v>平坯 d（面积加权中性面旋转）</x:v>
      </x:c>
      <x:c r="F3" s="51" t="str">
        <x:v>30.63 ⁺⁰·²⁷₋₀·₀₁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1752</x:v>
      </x:c>
      <x:c r="B4" s="51" t="str">
        <x:v>60.00*30.50*3.00*4.20</x:v>
      </x:c>
      <x:c r="C4" s="51" t="str">
        <x:v>1.4923</x:v>
      </x:c>
      <x:c r="D4" s="51" t="str">
        <x:v>平坯车加工尺寸</x:v>
      </x:c>
      <x:c r="E4" s="51" t="str">
        <x:v>平坯 D（旧对数中性面旋转）</x:v>
      </x:c>
      <x:c r="F4" s="51" t="str">
        <x:v>59.88 ⁺⁰·⁰²₋₀·₃₂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1752</x:v>
      </x:c>
      <x:c r="B5" s="51" t="str">
        <x:v>60.00*30.50*3.00*4.20</x:v>
      </x:c>
      <x:c r="C5" s="51" t="str">
        <x:v>1.4923</x:v>
      </x:c>
      <x:c r="D5" s="51" t="str">
        <x:v>平坯车加工尺寸</x:v>
      </x:c>
      <x:c r="E5" s="51" t="str">
        <x:v>平坯 d（旧对数中性面旋转）</x:v>
      </x:c>
      <x:c r="F5" s="51" t="str">
        <x:v>30.63 ⁺⁰·²⁷₋₀·₀₁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1752</x:v>
      </x:c>
      <x:c r="B6" s="54" t="str">
        <x:v>60.00*30.50*3.00*4.20</x:v>
      </x:c>
      <x:c r="C6" s="54" t="str">
        <x:v>1.4923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5f7620ce51394b2d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1752</x:v>
      </x:c>
      <x:c r="B2" s="48" t="str">
        <x:v>60.00*30.50*3.00*4.20</x:v>
      </x:c>
      <x:c r="C2" s="48" t="str">
        <x:v>HEAT_RESISTANT_STEEL_CONTINUOUS_DIE_FORM</x:v>
      </x:c>
      <x:c r="D2" s="48" t="str">
        <x:v>1.4923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1752</x:v>
      </x:c>
      <x:c r="B3" s="51" t="str">
        <x:v>60.00*30.50*3.00*4.20</x:v>
      </x:c>
      <x:c r="C3" s="51" t="str">
        <x:v>HEAT_RESISTANT_STEEL_CONTINUOUS_DIE_FORM</x:v>
      </x:c>
      <x:c r="D3" s="51" t="str">
        <x:v>1.4923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1752</x:v>
      </x:c>
      <x:c r="B4" s="51" t="str">
        <x:v>60.00*30.50*3.00*4.20</x:v>
      </x:c>
      <x:c r="C4" s="51" t="str">
        <x:v>HEAT_RESISTANT_STEEL_CONTINUOUS_DIE_FORM</x:v>
      </x:c>
      <x:c r="D4" s="51" t="str">
        <x:v>1.4923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1752</x:v>
      </x:c>
      <x:c r="B5" s="51" t="str">
        <x:v>60.00*30.50*3.00*4.20</x:v>
      </x:c>
      <x:c r="C5" s="51" t="str">
        <x:v>HEAT_RESISTANT_STEEL_CONTINUOUS_DIE_FORM</x:v>
      </x:c>
      <x:c r="D5" s="51" t="str">
        <x:v>1.4923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1752</x:v>
      </x:c>
      <x:c r="B6" s="51" t="str">
        <x:v>60.00*30.50*3.00*4.20</x:v>
      </x:c>
      <x:c r="C6" s="51" t="str">
        <x:v>HEAT_RESISTANT_STEEL_CONTINUOUS_DIE_FORM</x:v>
      </x:c>
      <x:c r="D6" s="51" t="str">
        <x:v>1.4923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1752</x:v>
      </x:c>
      <x:c r="B7" s="51" t="str">
        <x:v>60.00*30.50*3.00*4.20</x:v>
      </x:c>
      <x:c r="C7" s="51" t="str">
        <x:v>HEAT_RESISTANT_STEEL_CONTINUOUS_DIE_FORM</x:v>
      </x:c>
      <x:c r="D7" s="51" t="str">
        <x:v>1.4923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1752</x:v>
      </x:c>
      <x:c r="B8" s="51" t="str">
        <x:v>60.00*30.50*3.00*4.20</x:v>
      </x:c>
      <x:c r="C8" s="51" t="str">
        <x:v>HEAT_RESISTANT_STEEL_CONTINUOUS_DIE_FORM</x:v>
      </x:c>
      <x:c r="D8" s="51" t="str">
        <x:v>1.4923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1752</x:v>
      </x:c>
      <x:c r="B9" s="51" t="str">
        <x:v>60.00*30.50*3.00*4.20</x:v>
      </x:c>
      <x:c r="C9" s="51" t="str">
        <x:v>HEAT_RESISTANT_STEEL_CONTINUOUS_DIE_FORM</x:v>
      </x:c>
      <x:c r="D9" s="51" t="str">
        <x:v>1.4923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1752</x:v>
      </x:c>
      <x:c r="B10" s="51" t="str">
        <x:v>60.00*30.50*3.00*4.20</x:v>
      </x:c>
      <x:c r="C10" s="51" t="str">
        <x:v>HEAT_RESISTANT_STEEL_CONTINUOUS_DIE_FORM</x:v>
      </x:c>
      <x:c r="D10" s="51" t="str">
        <x:v>1.4923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1752</x:v>
      </x:c>
      <x:c r="B11" s="51" t="str">
        <x:v>60.00*30.50*3.00*4.20</x:v>
      </x:c>
      <x:c r="C11" s="51" t="str">
        <x:v>HEAT_RESISTANT_STEEL_CONTINUOUS_DIE_FORM</x:v>
      </x:c>
      <x:c r="D11" s="51" t="str">
        <x:v>1.4923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1752</x:v>
      </x:c>
      <x:c r="B12" s="51" t="str">
        <x:v>60.00*30.50*3.00*4.20</x:v>
      </x:c>
      <x:c r="C12" s="51" t="str">
        <x:v>HEAT_RESISTANT_STEEL_CONTINUOUS_DIE_FORM</x:v>
      </x:c>
      <x:c r="D12" s="51" t="str">
        <x:v>1.4923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1752</x:v>
      </x:c>
      <x:c r="B13" s="51" t="str">
        <x:v>60.00*30.50*3.00*4.20</x:v>
      </x:c>
      <x:c r="C13" s="51" t="str">
        <x:v>HEAT_RESISTANT_STEEL_CONTINUOUS_DIE_FORM</x:v>
      </x:c>
      <x:c r="D13" s="51" t="str">
        <x:v>1.4923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1752</x:v>
      </x:c>
      <x:c r="B14" s="51" t="str">
        <x:v>60.00*30.50*3.00*4.20</x:v>
      </x:c>
      <x:c r="C14" s="51" t="str">
        <x:v>HEAT_RESISTANT_STEEL_CONTINUOUS_DIE_FORM</x:v>
      </x:c>
      <x:c r="D14" s="51" t="str">
        <x:v>1.4923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1752</x:v>
      </x:c>
      <x:c r="B15" s="54" t="str">
        <x:v>60.00*30.50*3.00*4.20</x:v>
      </x:c>
      <x:c r="C15" s="54" t="str">
        <x:v>HEAT_RESISTANT_STEEL_CONTINUOUS_DIE_FORM</x:v>
      </x:c>
      <x:c r="D15" s="54" t="str">
        <x:v>1.4923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125b53b6b14b4e2a"/>
  </x:tableParts>
</x:worksheet>
</file>