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6a231c182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72d5743622a4bc1"/>
    <x:sheet xmlns:r="http://schemas.openxmlformats.org/officeDocument/2006/relationships" name="产品主数据" sheetId="2" r:id="R5d0358814d484353"/>
    <x:sheet xmlns:r="http://schemas.openxmlformats.org/officeDocument/2006/relationships" name="工序参数" sheetId="3" r:id="R4a95a8acf0d14bcf"/>
    <x:sheet xmlns:r="http://schemas.openxmlformats.org/officeDocument/2006/relationships" name="计算与旧卡对比" sheetId="4" r:id="R798750ce477c4494"/>
    <x:sheet xmlns:r="http://schemas.openxmlformats.org/officeDocument/2006/relationships" name="数据缺口" sheetId="5" r:id="Ra4be89fa5e8349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c0e11739a46b4" /><Relationship Type="http://schemas.openxmlformats.org/officeDocument/2006/relationships/theme" Target="/xl/theme/theme1.xml" Id="Rb634c8338fb04d68" /><Relationship Type="http://schemas.openxmlformats.org/officeDocument/2006/relationships/sharedStrings" Target="/xl/sharedStrings.xml" Id="Rff5aa87384e2422f" /><Relationship Type="http://schemas.openxmlformats.org/officeDocument/2006/relationships/worksheet" Target="/xl/worksheets/sheet1.xml" Id="R372d5743622a4bc1" /><Relationship Type="http://schemas.openxmlformats.org/officeDocument/2006/relationships/worksheet" Target="/xl/worksheets/sheet2.xml" Id="R5d0358814d484353" /><Relationship Type="http://schemas.openxmlformats.org/officeDocument/2006/relationships/worksheet" Target="/xl/worksheets/sheet3.xml" Id="R4a95a8acf0d14bcf" /><Relationship Type="http://schemas.openxmlformats.org/officeDocument/2006/relationships/worksheet" Target="/xl/worksheets/sheet4.xml" Id="R798750ce477c4494" /><Relationship Type="http://schemas.openxmlformats.org/officeDocument/2006/relationships/worksheet" Target="/xl/worksheets/sheet5.xml" Id="Ra4be89fa5e83493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c0e982ca5904fb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65d1219a0b7415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4bee22fa1f741f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b109094682a484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NO.：CF07-P1795-V17029-R04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P1795 V17029 | 56.00*28.50*1.50*4.30 | 2.4969 | PLAIN</x:v>
      </x:c>
    </x:row>
    <x:row r="3" ht="19.5" customHeight="1">
      <x:c r="A3" s="73" t="str">
        <x:v>产品选择</x:v>
      </x:c>
      <x:c r="B3" s="73"/>
      <x:c r="C3" s="79" t="str">
        <x:v>P1795 V17029 | 56.00*28.50*1.50*4.30 | 2.4969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56.00*28.50*1.50*4.30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JH-DS-P1795</x:v>
      </x:c>
      <x:c r="H4" s="60"/>
      <x:c r="I4" s="73" t="str">
        <x:v>类别</x:v>
      </x:c>
      <x:c r="J4" s="60" t="str">
        <x:f>IFERROR(VLOOKUP($C$3,'产品主数据'!$B$2:$T$2,3,FALSE),"")</x:f>
        <x:v>HIGH-TEMP-NIMONIC-90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2.4969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材料：2.4969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d（面积加权）：28.46 ⁺⁰·²⁴₋₀·₀₆ mm
[工程] 平坯 D（面积加权）：56.10 ⁺⁰·⁰⁸₋₀·₃₃ mm
[推荐·同材料旧卡插值] 平坯车加工 D：55.99 ⁻⁰·¹⁰₋₀·₂₀ mm
[推荐·同材料旧卡插值] 平坯车加工 d：28.61 ⁺⁰·¹⁰₀·₀₀ mm
[推荐·同材料插值] 成形高度 H：4.91 mm（4.90～6.30；邻近规格 2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[推荐·同材料旧卡规律] 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H0：4.30 ⁺⁰·¹⁵₋₀·₀₈ mm
[批准] 强压次数：5.00 次
[批准] 强压最低力：≥5608.00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H0：4.30 ⁺⁰·¹⁵₋₀·₀₈ mm
[批准] 成品 d：28.50 ⁺⁰·²¹₀·₀₀ mm
[批准] 成品 D：56.00 ⁰·⁰⁰₋₀·₃₀ mm
[批准] 成品 t/t′：1.50 ⁺⁰·⁰⁴₋₀·₁₂ mm
[批准] F75：2804.00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P1795 V17029 | 56.00*28.50*1.50*4.30 | 2.4969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1795</x:v>
      </x:c>
      <x:c r="B2" s="18" t="str">
        <x:v>P1795 V17029 | 56.00*28.50*1.50*4.30 | 2.4969 | PLAIN</x:v>
      </x:c>
      <x:c r="C2" s="18" t="str">
        <x:v>56.00*28.50*1.50*4.30</x:v>
      </x:c>
      <x:c r="D2" s="18" t="str">
        <x:v>HIGH-TEMP-NIMONIC-90</x:v>
      </x:c>
      <x:c r="E2" s="18" t="str">
        <x:v>2.4969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P1795-DV3-P1795-DV3-F5362-P1795-DV3-20260824T025124492Z-V17029-20260822115827-SV17029-2.4969-CF07-E2-PROCESS-PARAMETERS-R03-R04</x:v>
      </x:c>
      <x:c r="K2" s="18" t="n">
        <x:v>11</x:v>
      </x:c>
      <x:c r="L2" s="18" t="n">
        <x:v>5</x:v>
      </x:c>
      <x:c r="M2" s="18" t="n">
        <x:v>1</x:v>
      </x:c>
      <x:c r="N2" s="18" t="n">
        <x:v>6</x:v>
      </x:c>
      <x:c r="O2" s="18" t="str">
        <x:v>CF07-P1795-V17029-R04</x:v>
      </x:c>
      <x:c r="P2" s="18"/>
      <x:c r="Q2" s="18"/>
      <x:c r="R2" s="18" t="str">
        <x:v>JH-DS-P1795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c0e982ca5904fb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P1795 V17029 | 56.00*28.50*1.50*4.30 | 2.4969 | PLAIN|1</x:v>
      </x:c>
      <x:c r="B2" s="48" t="str">
        <x:v>P1795 V17029 | 56.00*28.50*1.50*4.30 | 2.4969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材料：2.4969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材料：2.4969</x:v>
      </x:c>
    </x:row>
    <x:row r="3">
      <x:c r="A3" s="50" t="str">
        <x:v>P1795 V17029 | 56.00*28.50*1.50*4.30 | 2.4969 | PLAIN|2</x:v>
      </x:c>
      <x:c r="B3" s="51" t="str">
        <x:v>P1795 V17029 | 56.00*28.50*1.50*4.30 | 2.4969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d（面积加权）：28.46 ⁺⁰·²⁴₋₀·₀₆ mm
[工程] 平坯 D（面积加权）：56.10 ⁺⁰·⁰⁸₋₀·₃₃ mm
[推荐·同材料旧卡插值] 平坯车加工 D：55.99 ⁻⁰·¹⁰₋₀·₂₀ mm
[推荐·同材料旧卡插值] 平坯车加工 d：28.61 ⁺⁰·¹⁰₀·₀₀ mm
[推荐·同材料插值] 成形高度 H：4.91 mm（4.90～6.30；邻近规格 2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d（面积加权）：28.46 ⁺⁰·²⁴₋₀·₀₆ mm
[工程] 平坯 D（面积加权）：56.10 ⁺⁰·⁰⁸₋₀·₃₃ mm
[推荐·同材料旧卡插值] 平坯车加工 D：55.99 ⁻⁰·¹⁰₋₀·₂₀ mm
[推荐·同材料旧卡插值] 平坯车加工 d：28.61 ⁺⁰·¹⁰₀·₀₀ mm
[推荐·同材料插值] 成形高度 H：4.91 mm（4.90～6.30；邻近规格 2 个；置信度低）</x:v>
      </x:c>
    </x:row>
    <x:row r="4">
      <x:c r="A4" s="50" t="str">
        <x:v>P1795 V17029 | 56.00*28.50*1.50*4.30 | 2.4969 | PLAIN|3</x:v>
      </x:c>
      <x:c r="B4" s="51" t="str">
        <x:v>P1795 V17029 | 56.00*28.50*1.50*4.30 | 2.4969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[推荐·同材料旧卡规律] 最终硬度：43.00～48.00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[推荐·同材料旧卡规律] 最终硬度：43.00～48.00 HRC</x:v>
      </x:c>
    </x:row>
    <x:row r="5">
      <x:c r="A5" s="50" t="str">
        <x:v>P1795 V17029 | 56.00*28.50*1.50*4.30 | 2.4969 | PLAIN|4</x:v>
      </x:c>
      <x:c r="B5" s="51" t="str">
        <x:v>P1795 V17029 | 56.00*28.50*1.50*4.30 | 2.4969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P1795 V17029 | 56.00*28.50*1.50*4.30 | 2.4969 | PLAIN|5</x:v>
      </x:c>
      <x:c r="B6" s="51" t="str">
        <x:v>P1795 V17029 | 56.00*28.50*1.50*4.30 | 2.4969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H0：4.30 ⁺⁰·¹⁵₋₀·₀₈ mm
[批准] 强压次数：5.00 次
[批准] 强压最低力：≥5608.00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H0：4.30 ⁺⁰·¹⁵₋₀·₀₈ mm
[批准] 强压次数：5.00 次
[批准] 强压最低力：≥5608.00 N</x:v>
      </x:c>
    </x:row>
    <x:row r="7">
      <x:c r="A7" s="50" t="str">
        <x:v>P1795 V17029 | 56.00*28.50*1.50*4.30 | 2.4969 | PLAIN|6</x:v>
      </x:c>
      <x:c r="B7" s="51" t="str">
        <x:v>P1795 V17029 | 56.00*28.50*1.50*4.30 | 2.4969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H0：4.30 ⁺⁰·¹⁵₋₀·₀₈ mm
[批准] 成品 d：28.50 ⁺⁰·²¹₀·₀₀ mm
[批准] 成品 D：56.00 ⁰·⁰⁰₋₀·₃₀ mm
[批准] 成品 t/t′：1.50 ⁺⁰·⁰⁴₋₀·₁₂ mm
[批准] F75：2804.00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H0：4.30 ⁺⁰·¹⁵₋₀·₀₈ mm
[批准] 成品 d：28.50 ⁺⁰·²¹₀·₀₀ mm
[批准] 成品 D：56.00 ⁰·⁰⁰₋₀·₃₀ mm
[批准] 成品 t/t′：1.50 ⁺⁰·⁰⁴₋₀·₁₂ mm
[批准] F75：2804.00 ⁺¹⁵·⁰⁰₋₇·₅₀ N</x:v>
      </x:c>
    </x:row>
    <x:row r="8">
      <x:c r="A8" s="50" t="str">
        <x:v>P1795 V17029 | 56.00*28.50*1.50*4.30 | 2.4969 | PLAIN|7</x:v>
      </x:c>
      <x:c r="B8" s="51" t="str">
        <x:v>P1795 V17029 | 56.00*28.50*1.50*4.30 | 2.4969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P1795 V17029 | 56.00*28.50*1.50*4.30 | 2.4969 | PLAIN|8</x:v>
      </x:c>
      <x:c r="B9" s="54" t="str">
        <x:v>P1795 V17029 | 56.00*28.50*1.50*4.30 | 2.4969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65d1219a0b7415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1795</x:v>
      </x:c>
      <x:c r="B2" s="48" t="str">
        <x:v>56.00*28.50*1.50*4.30</x:v>
      </x:c>
      <x:c r="C2" s="48" t="str">
        <x:v>2.4969</x:v>
      </x:c>
      <x:c r="D2" s="48" t="str">
        <x:v>平坯车加工尺寸</x:v>
      </x:c>
      <x:c r="E2" s="48" t="str">
        <x:v>平坯 D（面积加权中性面旋转）</x:v>
      </x:c>
      <x:c r="F2" s="48" t="str">
        <x:v>56.10 ⁺⁰·⁰⁸₋₀·₃₃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1795</x:v>
      </x:c>
      <x:c r="B3" s="51" t="str">
        <x:v>56.00*28.50*1.50*4.30</x:v>
      </x:c>
      <x:c r="C3" s="51" t="str">
        <x:v>2.4969</x:v>
      </x:c>
      <x:c r="D3" s="51" t="str">
        <x:v>平坯车加工尺寸</x:v>
      </x:c>
      <x:c r="E3" s="51" t="str">
        <x:v>平坯 d（面积加权中性面旋转）</x:v>
      </x:c>
      <x:c r="F3" s="51" t="str">
        <x:v>28.46 ⁺⁰·²⁴₋₀·₀₆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1795</x:v>
      </x:c>
      <x:c r="B4" s="51" t="str">
        <x:v>56.00*28.50*1.50*4.30</x:v>
      </x:c>
      <x:c r="C4" s="51" t="str">
        <x:v>2.4969</x:v>
      </x:c>
      <x:c r="D4" s="51" t="str">
        <x:v>平坯车加工尺寸</x:v>
      </x:c>
      <x:c r="E4" s="51" t="str">
        <x:v>平坯 D（旧对数中性面旋转）</x:v>
      </x:c>
      <x:c r="F4" s="51" t="str">
        <x:v>56.10 ⁺⁰·⁰⁸₋₀·₃₃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1795</x:v>
      </x:c>
      <x:c r="B5" s="51" t="str">
        <x:v>56.00*28.50*1.50*4.30</x:v>
      </x:c>
      <x:c r="C5" s="51" t="str">
        <x:v>2.4969</x:v>
      </x:c>
      <x:c r="D5" s="51" t="str">
        <x:v>平坯车加工尺寸</x:v>
      </x:c>
      <x:c r="E5" s="51" t="str">
        <x:v>平坯 d（旧对数中性面旋转）</x:v>
      </x:c>
      <x:c r="F5" s="51" t="str">
        <x:v>28.47 ⁺⁰·²³₋₀·₀₇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1795</x:v>
      </x:c>
      <x:c r="B6" s="54" t="str">
        <x:v>56.00*28.50*1.50*4.30</x:v>
      </x:c>
      <x:c r="C6" s="54" t="str">
        <x:v>2.4969</x:v>
      </x:c>
      <x:c r="D6" s="54" t="str">
        <x:v>成形高度</x:v>
      </x:c>
      <x:c r="E6" s="54" t="str">
        <x:v>成形高度 H</x:v>
      </x:c>
      <x:c r="F6" s="54" t="str">
        <x:v>4.91 mm（4.90～6.30）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4bee22fa1f741f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1795</x:v>
      </x:c>
      <x:c r="B2" s="48" t="str">
        <x:v>56.00*28.50*1.50*4.30</x:v>
      </x:c>
      <x:c r="C2" s="48" t="str">
        <x:v>NICKEL_BASE_PH_CONTINUOUS_DIE_FORM</x:v>
      </x:c>
      <x:c r="D2" s="48" t="str">
        <x:v>2.4969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1795</x:v>
      </x:c>
      <x:c r="B3" s="51" t="str">
        <x:v>56.00*28.50*1.50*4.30</x:v>
      </x:c>
      <x:c r="C3" s="51" t="str">
        <x:v>NICKEL_BASE_PH_CONTINUOUS_DIE_FORM</x:v>
      </x:c>
      <x:c r="D3" s="51" t="str">
        <x:v>2.4969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1795</x:v>
      </x:c>
      <x:c r="B4" s="51" t="str">
        <x:v>56.00*28.50*1.50*4.30</x:v>
      </x:c>
      <x:c r="C4" s="51" t="str">
        <x:v>NICKEL_BASE_PH_CONTINUOUS_DIE_FORM</x:v>
      </x:c>
      <x:c r="D4" s="51" t="str">
        <x:v>2.4969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1795</x:v>
      </x:c>
      <x:c r="B5" s="51" t="str">
        <x:v>56.00*28.50*1.50*4.30</x:v>
      </x:c>
      <x:c r="C5" s="51" t="str">
        <x:v>NICKEL_BASE_PH_CONTINUOUS_DIE_FORM</x:v>
      </x:c>
      <x:c r="D5" s="51" t="str">
        <x:v>2.4969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1795</x:v>
      </x:c>
      <x:c r="B6" s="51" t="str">
        <x:v>56.00*28.50*1.50*4.30</x:v>
      </x:c>
      <x:c r="C6" s="51" t="str">
        <x:v>NICKEL_BASE_PH_CONTINUOUS_DIE_FORM</x:v>
      </x:c>
      <x:c r="D6" s="51" t="str">
        <x:v>2.4969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1795</x:v>
      </x:c>
      <x:c r="B7" s="51" t="str">
        <x:v>56.00*28.50*1.50*4.30</x:v>
      </x:c>
      <x:c r="C7" s="51" t="str">
        <x:v>NICKEL_BASE_PH_CONTINUOUS_DIE_FORM</x:v>
      </x:c>
      <x:c r="D7" s="51" t="str">
        <x:v>2.4969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1795</x:v>
      </x:c>
      <x:c r="B8" s="51" t="str">
        <x:v>56.00*28.50*1.50*4.30</x:v>
      </x:c>
      <x:c r="C8" s="51" t="str">
        <x:v>NICKEL_BASE_PH_CONTINUOUS_DIE_FORM</x:v>
      </x:c>
      <x:c r="D8" s="51" t="str">
        <x:v>2.4969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1795</x:v>
      </x:c>
      <x:c r="B9" s="51" t="str">
        <x:v>56.00*28.50*1.50*4.30</x:v>
      </x:c>
      <x:c r="C9" s="51" t="str">
        <x:v>NICKEL_BASE_PH_CONTINUOUS_DIE_FORM</x:v>
      </x:c>
      <x:c r="D9" s="51" t="str">
        <x:v>2.4969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1795</x:v>
      </x:c>
      <x:c r="B10" s="51" t="str">
        <x:v>56.00*28.50*1.50*4.30</x:v>
      </x:c>
      <x:c r="C10" s="51" t="str">
        <x:v>NICKEL_BASE_PH_CONTINUOUS_DIE_FORM</x:v>
      </x:c>
      <x:c r="D10" s="51" t="str">
        <x:v>2.4969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1795</x:v>
      </x:c>
      <x:c r="B11" s="51" t="str">
        <x:v>56.00*28.50*1.50*4.30</x:v>
      </x:c>
      <x:c r="C11" s="51" t="str">
        <x:v>NICKEL_BASE_PH_CONTINUOUS_DIE_FORM</x:v>
      </x:c>
      <x:c r="D11" s="51" t="str">
        <x:v>2.4969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1795</x:v>
      </x:c>
      <x:c r="B12" s="51" t="str">
        <x:v>56.00*28.50*1.50*4.30</x:v>
      </x:c>
      <x:c r="C12" s="51" t="str">
        <x:v>NICKEL_BASE_PH_CONTINUOUS_DIE_FORM</x:v>
      </x:c>
      <x:c r="D12" s="51" t="str">
        <x:v>2.4969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1795</x:v>
      </x:c>
      <x:c r="B13" s="51" t="str">
        <x:v>56.00*28.50*1.50*4.30</x:v>
      </x:c>
      <x:c r="C13" s="51" t="str">
        <x:v>NICKEL_BASE_PH_CONTINUOUS_DIE_FORM</x:v>
      </x:c>
      <x:c r="D13" s="51" t="str">
        <x:v>2.4969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1795</x:v>
      </x:c>
      <x:c r="B14" s="51" t="str">
        <x:v>56.00*28.50*1.50*4.30</x:v>
      </x:c>
      <x:c r="C14" s="51" t="str">
        <x:v>NICKEL_BASE_PH_CONTINUOUS_DIE_FORM</x:v>
      </x:c>
      <x:c r="D14" s="51" t="str">
        <x:v>2.4969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1795</x:v>
      </x:c>
      <x:c r="B15" s="54" t="str">
        <x:v>56.00*28.50*1.50*4.30</x:v>
      </x:c>
      <x:c r="C15" s="54" t="str">
        <x:v>NICKEL_BASE_PH_CONTINUOUS_DIE_FORM</x:v>
      </x:c>
      <x:c r="D15" s="54" t="str">
        <x:v>2.4969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b109094682a4848"/>
  </x:tableParts>
</x:worksheet>
</file>