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1c1c9e6ace41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18a886b89574212"/>
    <x:sheet xmlns:r="http://schemas.openxmlformats.org/officeDocument/2006/relationships" name="产品主数据" sheetId="2" r:id="Rc50aeae120144ba5"/>
    <x:sheet xmlns:r="http://schemas.openxmlformats.org/officeDocument/2006/relationships" name="工序参数" sheetId="3" r:id="R7389841596e94fdd"/>
    <x:sheet xmlns:r="http://schemas.openxmlformats.org/officeDocument/2006/relationships" name="计算与旧卡对比" sheetId="4" r:id="Ra67939fdfbf04494"/>
    <x:sheet xmlns:r="http://schemas.openxmlformats.org/officeDocument/2006/relationships" name="数据缺口" sheetId="5" r:id="R86f3b1eae30345f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83924f60934dc6" /><Relationship Type="http://schemas.openxmlformats.org/officeDocument/2006/relationships/theme" Target="/xl/theme/theme1.xml" Id="R11eb54d1a1cf4071" /><Relationship Type="http://schemas.openxmlformats.org/officeDocument/2006/relationships/sharedStrings" Target="/xl/sharedStrings.xml" Id="R9c08635add144ef5" /><Relationship Type="http://schemas.openxmlformats.org/officeDocument/2006/relationships/worksheet" Target="/xl/worksheets/sheet1.xml" Id="Re18a886b89574212" /><Relationship Type="http://schemas.openxmlformats.org/officeDocument/2006/relationships/worksheet" Target="/xl/worksheets/sheet2.xml" Id="Rc50aeae120144ba5" /><Relationship Type="http://schemas.openxmlformats.org/officeDocument/2006/relationships/worksheet" Target="/xl/worksheets/sheet3.xml" Id="R7389841596e94fdd" /><Relationship Type="http://schemas.openxmlformats.org/officeDocument/2006/relationships/worksheet" Target="/xl/worksheets/sheet4.xml" Id="Ra67939fdfbf04494" /><Relationship Type="http://schemas.openxmlformats.org/officeDocument/2006/relationships/worksheet" Target="/xl/worksheets/sheet5.xml" Id="R86f3b1eae30345f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80d5a0aad8f4ec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145108be86e449a5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216df53bfe64bf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6122278eaa84e5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NO.：CF07-P1867-V17579-R04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P1867 V17579 | 90.00*46.00*2.50*5.54 | 2.4668 | PLAIN</x:v>
      </x:c>
    </x:row>
    <x:row r="3" ht="19.5" customHeight="1">
      <x:c r="A3" s="73" t="str">
        <x:v>产品选择</x:v>
      </x:c>
      <x:c r="B3" s="73"/>
      <x:c r="C3" s="79" t="str">
        <x:v>P1867 V17579 | 90.00*46.00*2.50*5.54 | 2.4668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90.00*46.00*2.50*5.54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JH-DS-P1867</x:v>
      </x:c>
      <x:c r="H4" s="60"/>
      <x:c r="I4" s="73" t="str">
        <x:v>类别</x:v>
      </x:c>
      <x:c r="J4" s="60" t="str">
        <x:f>IFERROR(VLOOKUP($C$3,'产品主数据'!$B$2:$T$2,3,FALSE),"")</x:f>
        <x:v>HIGH-TEMP-INCONEL-718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2.4668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一次冲压成型＋镍基合金沉淀硬化＋无支承面＋强压＋本色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镍基合金材料验收</x:v>
      </x:c>
      <x:c r="C9" s="87"/>
      <x:c r="D9" s="86" t="str">
        <x:f>IFERROR(VLOOKUP($C$3&amp;"|1",'工序参数'!$A$2:$M$9,8,FALSE),"")</x:f>
        <x:v>[批准] 材料：2.4668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58.5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[待确认] 成形高度 H：待聚辉确认
[工程] 平坯 d（面积加权）：46.05 ⁺⁰·²⁷₋₀·₀₄ mm
[工程] 平坯 D（面积加权）：90.00 ⁺⁰·⁰⁶₋₀·₃₇ mm
[参考·旧卡实绩] 平坯车加工 D/d：无同规格旧卡记录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69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固溶及沉淀硬化</x:v>
      </x:c>
      <x:c r="C11" s="87"/>
      <x:c r="D11" s="86" t="str">
        <x:f>IFERROR(VLOOKUP($C$3&amp;"|3",'工序参数'!$A$2:$M$9,8,FALSE),"")</x:f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R：0.40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H0：5.54 ⁺⁰·²⁰₋₀·₁₀ mm
[批准] 强压次数：5.00 次
[工程] 强压最低力：≥15013.66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H0：5.54 ⁺⁰·²⁰₋₀·₁₀ mm
[批准] 成品 d：46.00 ⁺⁰·²⁵₀·₀₀ mm
[批准] 成品 D：90.00 ⁰·⁰⁰₋₀·₃₅ mm
[批准] 成品 t/t′：2.50 ⁺⁰·⁰⁴₋₀·₁₂ mm
[工程] F75：7506.83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表面处理：本色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1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P1867 V17579 | 90.00*46.00*2.50*5.54 | 2.4668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1867</x:v>
      </x:c>
      <x:c r="B2" s="18" t="str">
        <x:v>P1867 V17579 | 90.00*46.00*2.50*5.54 | 2.4668 | PLAIN</x:v>
      </x:c>
      <x:c r="C2" s="18" t="str">
        <x:v>90.00*46.00*2.50*5.54</x:v>
      </x:c>
      <x:c r="D2" s="18" t="str">
        <x:v>HIGH-TEMP-INCONEL-718</x:v>
      </x:c>
      <x:c r="E2" s="18" t="str">
        <x:v>2.4668</x:v>
      </x:c>
      <x:c r="F2" s="18" t="str">
        <x:v>本色</x:v>
      </x:c>
      <x:c r="G2" s="18" t="str">
        <x:v>一次冲压成型＋镍基合金沉淀硬化＋无支承面＋强压＋本色</x:v>
      </x:c>
      <x:c r="H2" s="18" t="str">
        <x:v>否</x:v>
      </x:c>
      <x:c r="I2" s="18" t="n">
        <x:v>3</x:v>
      </x:c>
      <x:c r="J2" s="18" t="str">
        <x:v>P1867-DV3-P1867-DV3-F5506-P1867-DV3-20260824T025124492Z-V17579-20260822115827-SV17579-2.4668-CF07-E2-PROCESS-PARAMETERS-R03-R04</x:v>
      </x:c>
      <x:c r="K2" s="18" t="n">
        <x:v>9</x:v>
      </x:c>
      <x:c r="L2" s="18" t="n">
        <x:v>7</x:v>
      </x:c>
      <x:c r="M2" s="18" t="n">
        <x:v>1</x:v>
      </x:c>
      <x:c r="N2" s="18" t="n">
        <x:v>6</x:v>
      </x:c>
      <x:c r="O2" s="18" t="str">
        <x:v>CF07-P1867-V17579-R04</x:v>
      </x:c>
      <x:c r="P2" s="18"/>
      <x:c r="Q2" s="18"/>
      <x:c r="R2" s="18" t="str">
        <x:v>JH-DS-P1867</x:v>
      </x:c>
      <x:c r="S2" s="18" t="str">
        <x:v>R04</x:v>
      </x:c>
      <x:c r="T2" s="19" t="str">
        <x:v>NICKEL_BASE_PH_CONTINUOUS_DIE_FORM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80d5a0aad8f4ec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P1867 V17579 | 90.00*46.00*2.50*5.54 | 2.4668 | PLAIN|1</x:v>
      </x:c>
      <x:c r="B2" s="48" t="str">
        <x:v>P1867 V17579 | 90.00*46.00*2.50*5.54 | 2.4668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镍基合金材料验收</x:v>
      </x:c>
      <x:c r="G2" s="48" t="str">
        <x:v>Nickel-alloy material receipt</x:v>
      </x:c>
      <x:c r="H2" s="48" t="str">
        <x:v>[批准] 材料：2.4668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材料：2.4668</x:v>
      </x:c>
    </x:row>
    <x:row r="3">
      <x:c r="A3" s="50" t="str">
        <x:v>P1867 V17579 | 90.00*46.00*2.50*5.54 | 2.4668 | PLAIN|2</x:v>
      </x:c>
      <x:c r="B3" s="51" t="str">
        <x:v>P1867 V17579 | 90.00*46.00*2.50*5.54 | 2.4668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[待确认] 成形高度 H：待聚辉确认
[工程] 平坯 d（面积加权）：46.05 ⁺⁰·²⁷₋₀·₀₄ mm
[工程] 平坯 D（面积加权）：90.00 ⁺⁰·⁰⁶₋₀·₃₇ mm
[参考·旧卡实绩] 平坯车加工 D/d：无同规格旧卡记录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[待确认] 成形高度 H：待聚辉确认
[工程] 平坯 d（面积加权）：46.05 ⁺⁰·²⁷₋₀·₀₄ mm
[工程] 平坯 D（面积加权）：90.00 ⁺⁰·⁰⁶₋₀·₃₇ mm
[参考·旧卡实绩] 平坯车加工 D/d：无同规格旧卡记录</x:v>
      </x:c>
    </x:row>
    <x:row r="4">
      <x:c r="A4" s="50" t="str">
        <x:v>P1867 V17579 | 90.00*46.00*2.50*5.54 | 2.4668 | PLAIN|3</x:v>
      </x:c>
      <x:c r="B4" s="51" t="str">
        <x:v>P1867 V17579 | 90.00*46.00*2.50*5.54 | 2.4668 | PLAIN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固溶及沉淀硬化</x:v>
      </x:c>
      <x:c r="G4" s="51" t="str">
        <x:v>Solution and precipitation hardening</x:v>
      </x:c>
      <x:c r="H4" s="51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  <x:c r="I4" s="51" t="str">
        <x:v>参考1/待确认5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[待确认] 固溶处理后硬度：待聚辉确认
[待确认] 固溶处理温度：待聚辉确认
[待确认] 固溶处理保温时间：旧卡未填写；待现行热处理规程确认
[待确认] 分段时效温度：待聚辉确认
[待确认] 分段时效保温时间：旧卡未填写；待现行热处理规程确认
[参考] 最终硬度：待聚辉确认</x:v>
      </x:c>
    </x:row>
    <x:row r="5">
      <x:c r="A5" s="50" t="str">
        <x:v>P1867 V17579 | 90.00*46.00*2.50*5.54 | 2.4668 | PLAIN|4</x:v>
      </x:c>
      <x:c r="B5" s="51" t="str">
        <x:v>P1867 V17579 | 90.00*46.00*2.50*5.54 | 2.4668 | PLAIN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R：0.40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R：0.40 mm</x:v>
      </x:c>
    </x:row>
    <x:row r="6">
      <x:c r="A6" s="50" t="str">
        <x:v>P1867 V17579 | 90.00*46.00*2.50*5.54 | 2.4668 | PLAIN|5</x:v>
      </x:c>
      <x:c r="B6" s="51" t="str">
        <x:v>P1867 V17579 | 90.00*46.00*2.50*5.54 | 2.4668 | PLAIN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H0：5.54 ⁺⁰·²⁰₋₀·₁₀ mm
[批准] 强压次数：5.00 次
[工程] 强压最低力：≥15013.66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H0：5.54 ⁺⁰·²⁰₋₀·₁₀ mm
[批准] 强压次数：5.00 次
[工程] 强压最低力：≥15013.66 N</x:v>
      </x:c>
    </x:row>
    <x:row r="7">
      <x:c r="A7" s="50" t="str">
        <x:v>P1867 V17579 | 90.00*46.00*2.50*5.54 | 2.4668 | PLAIN|6</x:v>
      </x:c>
      <x:c r="B7" s="51" t="str">
        <x:v>P1867 V17579 | 90.00*46.00*2.50*5.54 | 2.4668 | PLAIN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H0：5.54 ⁺⁰·²⁰₋₀·₁₀ mm
[批准] 成品 d：46.00 ⁺⁰·²⁵₀·₀₀ mm
[批准] 成品 D：90.00 ⁰·⁰⁰₋₀·₃₅ mm
[批准] 成品 t/t′：2.50 ⁺⁰·⁰⁴₋₀·₁₂ mm
[工程] F75：7506.83 ⁺¹⁵·⁰⁰₋₇·₅₀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H0：5.54 ⁺⁰·²⁰₋₀·₁₀ mm
[批准] 成品 d：46.00 ⁺⁰·²⁵₀·₀₀ mm
[批准] 成品 D：90.00 ⁰·⁰⁰₋₀·₃₅ mm
[批准] 成品 t/t′：2.50 ⁺⁰·⁰⁴₋₀·₁₂ mm
[工程] F75：7506.83 ⁺¹⁵·⁰⁰₋₇·₅₀ N</x:v>
      </x:c>
    </x:row>
    <x:row r="8">
      <x:c r="A8" s="50" t="str">
        <x:v>P1867 V17579 | 90.00*46.00*2.50*5.54 | 2.4668 | PLAIN|7</x:v>
      </x:c>
      <x:c r="B8" s="51" t="str">
        <x:v>P1867 V17579 | 90.00*46.00*2.50*5.54 | 2.4668 | PLAIN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表面处理：本色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表面处理：本色</x:v>
      </x:c>
    </x:row>
    <x:row r="9">
      <x:c r="A9" s="53" t="str">
        <x:v>P1867 V17579 | 90.00*46.00*2.50*5.54 | 2.4668 | PLAIN|8</x:v>
      </x:c>
      <x:c r="B9" s="54" t="str">
        <x:v>P1867 V17579 | 90.00*46.00*2.50*5.54 | 2.4668 | PLAIN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145108be86e449a5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1867</x:v>
      </x:c>
      <x:c r="B2" s="48" t="str">
        <x:v>90.00*46.00*2.50*5.54</x:v>
      </x:c>
      <x:c r="C2" s="48" t="str">
        <x:v>2.4668</x:v>
      </x:c>
      <x:c r="D2" s="48" t="str">
        <x:v>平坯车加工尺寸</x:v>
      </x:c>
      <x:c r="E2" s="48" t="str">
        <x:v>平坯 D（面积加权中性面旋转）</x:v>
      </x:c>
      <x:c r="F2" s="48" t="str">
        <x:v>90.00 ⁺⁰·⁰⁶₋₀·₃₇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1867</x:v>
      </x:c>
      <x:c r="B3" s="51" t="str">
        <x:v>90.00*46.00*2.50*5.54</x:v>
      </x:c>
      <x:c r="C3" s="51" t="str">
        <x:v>2.4668</x:v>
      </x:c>
      <x:c r="D3" s="51" t="str">
        <x:v>平坯车加工尺寸</x:v>
      </x:c>
      <x:c r="E3" s="51" t="str">
        <x:v>平坯 d（面积加权中性面旋转）</x:v>
      </x:c>
      <x:c r="F3" s="51" t="str">
        <x:v>46.05 ⁺⁰·²⁷₋₀·₀₄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1867</x:v>
      </x:c>
      <x:c r="B4" s="51" t="str">
        <x:v>90.00*46.00*2.50*5.54</x:v>
      </x:c>
      <x:c r="C4" s="51" t="str">
        <x:v>2.4668</x:v>
      </x:c>
      <x:c r="D4" s="51" t="str">
        <x:v>平坯车加工尺寸</x:v>
      </x:c>
      <x:c r="E4" s="51" t="str">
        <x:v>平坯 D（旧对数中性面旋转）</x:v>
      </x:c>
      <x:c r="F4" s="51" t="str">
        <x:v>90.00 ⁺⁰·⁰⁶₋₀·₃₇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1867</x:v>
      </x:c>
      <x:c r="B5" s="51" t="str">
        <x:v>90.00*46.00*2.50*5.54</x:v>
      </x:c>
      <x:c r="C5" s="51" t="str">
        <x:v>2.4668</x:v>
      </x:c>
      <x:c r="D5" s="51" t="str">
        <x:v>平坯车加工尺寸</x:v>
      </x:c>
      <x:c r="E5" s="51" t="str">
        <x:v>平坯 d（旧对数中性面旋转）</x:v>
      </x:c>
      <x:c r="F5" s="51" t="str">
        <x:v>46.05 ⁺⁰·²⁷₋₀·₀₄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1867</x:v>
      </x:c>
      <x:c r="B6" s="54" t="str">
        <x:v>90.00*46.00*2.50*5.54</x:v>
      </x:c>
      <x:c r="C6" s="54" t="str">
        <x:v>2.4668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216df53bfe64bf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1867</x:v>
      </x:c>
      <x:c r="B2" s="48" t="str">
        <x:v>90.00*46.00*2.50*5.54</x:v>
      </x:c>
      <x:c r="C2" s="48" t="str">
        <x:v>NICKEL_BASE_PH_CONTINUOUS_DIE_FORM</x:v>
      </x:c>
      <x:c r="D2" s="48" t="str">
        <x:v>2.4668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1867</x:v>
      </x:c>
      <x:c r="B3" s="51" t="str">
        <x:v>90.00*46.00*2.50*5.54</x:v>
      </x:c>
      <x:c r="C3" s="51" t="str">
        <x:v>NICKEL_BASE_PH_CONTINUOUS_DIE_FORM</x:v>
      </x:c>
      <x:c r="D3" s="51" t="str">
        <x:v>2.4668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1867</x:v>
      </x:c>
      <x:c r="B4" s="51" t="str">
        <x:v>90.00*46.00*2.50*5.54</x:v>
      </x:c>
      <x:c r="C4" s="51" t="str">
        <x:v>NICKEL_BASE_PH_CONTINUOUS_DIE_FORM</x:v>
      </x:c>
      <x:c r="D4" s="51" t="str">
        <x:v>2.4668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1867</x:v>
      </x:c>
      <x:c r="B5" s="51" t="str">
        <x:v>90.00*46.00*2.50*5.54</x:v>
      </x:c>
      <x:c r="C5" s="51" t="str">
        <x:v>NICKEL_BASE_PH_CONTINUOUS_DIE_FORM</x:v>
      </x:c>
      <x:c r="D5" s="51" t="str">
        <x:v>2.4668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1867</x:v>
      </x:c>
      <x:c r="B6" s="51" t="str">
        <x:v>90.00*46.00*2.50*5.54</x:v>
      </x:c>
      <x:c r="C6" s="51" t="str">
        <x:v>NICKEL_BASE_PH_CONTINUOUS_DIE_FORM</x:v>
      </x:c>
      <x:c r="D6" s="51" t="str">
        <x:v>2.4668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1867</x:v>
      </x:c>
      <x:c r="B7" s="51" t="str">
        <x:v>90.00*46.00*2.50*5.54</x:v>
      </x:c>
      <x:c r="C7" s="51" t="str">
        <x:v>NICKEL_BASE_PH_CONTINUOUS_DIE_FORM</x:v>
      </x:c>
      <x:c r="D7" s="51" t="str">
        <x:v>2.4668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1867</x:v>
      </x:c>
      <x:c r="B8" s="51" t="str">
        <x:v>90.00*46.00*2.50*5.54</x:v>
      </x:c>
      <x:c r="C8" s="51" t="str">
        <x:v>NICKEL_BASE_PH_CONTINUOUS_DIE_FORM</x:v>
      </x:c>
      <x:c r="D8" s="51" t="str">
        <x:v>2.4668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1867</x:v>
      </x:c>
      <x:c r="B9" s="51" t="str">
        <x:v>90.00*46.00*2.50*5.54</x:v>
      </x:c>
      <x:c r="C9" s="51" t="str">
        <x:v>NICKEL_BASE_PH_CONTINUOUS_DIE_FORM</x:v>
      </x:c>
      <x:c r="D9" s="51" t="str">
        <x:v>2.4668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1867</x:v>
      </x:c>
      <x:c r="B10" s="51" t="str">
        <x:v>90.00*46.00*2.50*5.54</x:v>
      </x:c>
      <x:c r="C10" s="51" t="str">
        <x:v>NICKEL_BASE_PH_CONTINUOUS_DIE_FORM</x:v>
      </x:c>
      <x:c r="D10" s="51" t="str">
        <x:v>2.4668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1867</x:v>
      </x:c>
      <x:c r="B11" s="51" t="str">
        <x:v>90.00*46.00*2.50*5.54</x:v>
      </x:c>
      <x:c r="C11" s="51" t="str">
        <x:v>NICKEL_BASE_PH_CONTINUOUS_DIE_FORM</x:v>
      </x:c>
      <x:c r="D11" s="51" t="str">
        <x:v>2.4668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1867</x:v>
      </x:c>
      <x:c r="B12" s="51" t="str">
        <x:v>90.00*46.00*2.50*5.54</x:v>
      </x:c>
      <x:c r="C12" s="51" t="str">
        <x:v>NICKEL_BASE_PH_CONTINUOUS_DIE_FORM</x:v>
      </x:c>
      <x:c r="D12" s="51" t="str">
        <x:v>2.4668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1867</x:v>
      </x:c>
      <x:c r="B13" s="51" t="str">
        <x:v>90.00*46.00*2.50*5.54</x:v>
      </x:c>
      <x:c r="C13" s="51" t="str">
        <x:v>NICKEL_BASE_PH_CONTINUOUS_DIE_FORM</x:v>
      </x:c>
      <x:c r="D13" s="51" t="str">
        <x:v>2.4668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1867</x:v>
      </x:c>
      <x:c r="B14" s="51" t="str">
        <x:v>90.00*46.00*2.50*5.54</x:v>
      </x:c>
      <x:c r="C14" s="51" t="str">
        <x:v>NICKEL_BASE_PH_CONTINUOUS_DIE_FORM</x:v>
      </x:c>
      <x:c r="D14" s="51" t="str">
        <x:v>2.4668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1867</x:v>
      </x:c>
      <x:c r="B15" s="54" t="str">
        <x:v>90.00*46.00*2.50*5.54</x:v>
      </x:c>
      <x:c r="C15" s="54" t="str">
        <x:v>NICKEL_BASE_PH_CONTINUOUS_DIE_FORM</x:v>
      </x:c>
      <x:c r="D15" s="54" t="str">
        <x:v>2.4668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6122278eaa84e5a"/>
  </x:tableParts>
</x:worksheet>
</file>