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44025eb60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19882fb8d9a40ef"/>
    <x:sheet xmlns:r="http://schemas.openxmlformats.org/officeDocument/2006/relationships" name="产品主数据" sheetId="2" r:id="Rf5f48a9046d240f4"/>
    <x:sheet xmlns:r="http://schemas.openxmlformats.org/officeDocument/2006/relationships" name="工序参数" sheetId="3" r:id="R9067da1101ae41f8"/>
    <x:sheet xmlns:r="http://schemas.openxmlformats.org/officeDocument/2006/relationships" name="计算与旧卡对比" sheetId="4" r:id="Rc7e41033c18340c0"/>
    <x:sheet xmlns:r="http://schemas.openxmlformats.org/officeDocument/2006/relationships" name="数据缺口" sheetId="5" r:id="R0c9576f9dbcc453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a9b5857c04c70" /><Relationship Type="http://schemas.openxmlformats.org/officeDocument/2006/relationships/theme" Target="/xl/theme/theme1.xml" Id="Re567bba50b744545" /><Relationship Type="http://schemas.openxmlformats.org/officeDocument/2006/relationships/sharedStrings" Target="/xl/sharedStrings.xml" Id="R7d00c57ce3f3416a" /><Relationship Type="http://schemas.openxmlformats.org/officeDocument/2006/relationships/worksheet" Target="/xl/worksheets/sheet1.xml" Id="R819882fb8d9a40ef" /><Relationship Type="http://schemas.openxmlformats.org/officeDocument/2006/relationships/worksheet" Target="/xl/worksheets/sheet2.xml" Id="Rf5f48a9046d240f4" /><Relationship Type="http://schemas.openxmlformats.org/officeDocument/2006/relationships/worksheet" Target="/xl/worksheets/sheet3.xml" Id="R9067da1101ae41f8" /><Relationship Type="http://schemas.openxmlformats.org/officeDocument/2006/relationships/worksheet" Target="/xl/worksheets/sheet4.xml" Id="Rc7e41033c18340c0" /><Relationship Type="http://schemas.openxmlformats.org/officeDocument/2006/relationships/worksheet" Target="/xl/worksheets/sheet5.xml" Id="R0c9576f9dbcc453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7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80f33271a5944b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40df89117d2420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2daf8ad09274b8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8a1c169479e451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NO.：CF07-P1891-V17261-R04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P1891 V17261 | 250.00*127.00*13.10*18.55 | 1.4923 | PLAIN</x:v>
      </x:c>
    </x:row>
    <x:row r="3" ht="19.5" customHeight="1">
      <x:c r="A3" s="73" t="str">
        <x:v>产品选择</x:v>
      </x:c>
      <x:c r="B3" s="73"/>
      <x:c r="C3" s="79" t="str">
        <x:v>P1891 V17261 | 250.00*127.00*13.10*18.55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250.00*127.00*13.10*18.55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JH-DS-P1891</x:v>
      </x:c>
      <x:c r="H4" s="60"/>
      <x:c r="I4" s="73" t="str">
        <x:v>类别</x:v>
      </x:c>
      <x:c r="J4" s="60" t="str">
        <x:f>IFERROR(VLOOKUP($C$3,'产品主数据'!$B$2:$T$2,3,FALSE),"")</x:f>
        <x:v>HIGH-TEMP-1.4923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锻件车加工＋耐热钢热处理＋热处理前数控车支承面＋强压＋本色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耐热钢材料验收</x:v>
      </x:c>
      <x:c r="C9" s="87"/>
      <x:c r="D9" s="86" t="str">
        <x:f>IFERROR(VLOOKUP($C$3&amp;"|1",'工序参数'!$A$2:$M$12,8,FALSE),"")</x:f>
        <x:v>[批准] 材料：1.4923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d（面积加权）：127.64 ⁺⁰·⁴³₋₀·₀₃ mm
[工程] 平坯 D（面积加权）：249.42 ⁺⁰·⁰³₋₀·₄₉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t′：13.10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耐热钢专用热处理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H0：18.55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H0：18.55 ⁺⁰·³⁰₋₀·₃₀ mm
[批准] 成品 d：127.00 ⁺⁰·⁴⁰₀·₀₀ mm
[批准] 成品 D：250.00 ⁰·⁰⁰₋₀·₄₆ mm
[批准] 成品 t/t′：13.10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表面处理：本色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8 / 参考 2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P1891 V17261 | 250.00*127.00*13.10*18.55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1891</x:v>
      </x:c>
      <x:c r="B2" s="18" t="str">
        <x:v>P1891 V17261 | 250.00*127.00*13.10*18.55 | 1.4923 | PLAIN</x:v>
      </x:c>
      <x:c r="C2" s="18" t="str">
        <x:v>250.00*127.00*13.10*18.55</x:v>
      </x:c>
      <x:c r="D2" s="18" t="str">
        <x:v>HIGH-TEMP-1.4923</x:v>
      </x:c>
      <x:c r="E2" s="18" t="str">
        <x:v>1.4923</x:v>
      </x:c>
      <x:c r="F2" s="18" t="str">
        <x:v>本色</x:v>
      </x:c>
      <x:c r="G2" s="18" t="str">
        <x:v>锻件车加工＋耐热钢热处理＋热处理前数控车支承面＋强压＋本色</x:v>
      </x:c>
      <x:c r="H2" s="18" t="str">
        <x:v>是</x:v>
      </x:c>
      <x:c r="I2" s="18" t="n">
        <x:v>3</x:v>
      </x:c>
      <x:c r="J2" s="18" t="str">
        <x:v>P1891-DV3-P1891-DV3-F5554-P1891-DV3-20260824T025124492Z-V17261-20260822115827-SV17261-1.4923-CF07-E2-PROCESS-PARAMETERS-R03-R04</x:v>
      </x:c>
      <x:c r="K2" s="18" t="n">
        <x:v>9</x:v>
      </x:c>
      <x:c r="L2" s="18" t="n">
        <x:v>8</x:v>
      </x:c>
      <x:c r="M2" s="18" t="n">
        <x:v>2</x:v>
      </x:c>
      <x:c r="N2" s="18" t="n">
        <x:v>7</x:v>
      </x:c>
      <x:c r="O2" s="18" t="str">
        <x:v>CF07-P1891-V17261-R04</x:v>
      </x:c>
      <x:c r="P2" s="18"/>
      <x:c r="Q2" s="18"/>
      <x:c r="R2" s="18" t="str">
        <x:v>JH-DS-P1891</x:v>
      </x:c>
      <x:c r="S2" s="18" t="str">
        <x:v>R04</x:v>
      </x:c>
      <x:c r="T2" s="19" t="str">
        <x:v>HEAT_RESISTANT_STEEL_FORGED_RING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e80f33271a5944b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P1891 V17261 | 250.00*127.00*13.10*18.55 | 1.4923 | PLAIN|1</x:v>
      </x:c>
      <x:c r="B2" s="48" t="str">
        <x:v>P1891 V17261 | 250.00*127.00*13.10*18.55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P1891 V17261 | 250.00*127.00*13.10*18.55 | 1.4923 | PLAIN|2</x:v>
      </x:c>
      <x:c r="B3" s="51" t="str">
        <x:v>P1891 V17261 | 250.00*127.00*13.10*18.55 | 1.4923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P1891 V17261 | 250.00*127.00*13.10*18.55 | 1.4923 | PLAIN|3</x:v>
      </x:c>
      <x:c r="B4" s="51" t="str">
        <x:v>P1891 V17261 | 250.00*127.00*13.10*18.55 | 1.4923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d（面积加权）：127.64 ⁺⁰·⁴³₋₀·₀₃ mm
[工程] 平坯 D（面积加权）：249.42 ⁺⁰·⁰³₋₀·₄₉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d（面积加权）：127.64 ⁺⁰·⁴³₋₀·₀₃ mm
[工程] 平坯 D（面积加权）：249.42 ⁺⁰·⁰³₋₀·₄₉ mm
[参考·旧卡实绩] 平坯车加工 D/d：无同规格旧卡记录</x:v>
      </x:c>
    </x:row>
    <x:row r="5">
      <x:c r="A5" s="50" t="str">
        <x:v>P1891 V17261 | 250.00*127.00*13.10*18.55 | 1.4923 | PLAIN|4</x:v>
      </x:c>
      <x:c r="B5" s="51" t="str">
        <x:v>P1891 V17261 | 250.00*127.00*13.10*18.55 | 1.4923 | PLAIN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t′：13.10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t′：13.10 mm
[工程] 支承面宽度 b：1.50 mm
[工程] 过渡 R：2.00 mm</x:v>
      </x:c>
    </x:row>
    <x:row r="6">
      <x:c r="A6" s="50" t="str">
        <x:v>P1891 V17261 | 250.00*127.00*13.10*18.55 | 1.4923 | PLAIN|5</x:v>
      </x:c>
      <x:c r="B6" s="51" t="str">
        <x:v>P1891 V17261 | 250.00*127.00*13.10*18.55 | 1.4923 | PLAIN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P1891 V17261 | 250.00*127.00*13.10*18.55 | 1.4923 | PLAIN|6</x:v>
      </x:c>
      <x:c r="B7" s="51" t="str">
        <x:v>P1891 V17261 | 250.00*127.00*13.10*18.55 | 1.4923 | PLAIN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耐热钢专用热处理</x:v>
      </x:c>
      <x:c r="G7" s="51" t="str">
        <x:v>Heat-resistant-steel heat treatment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8">
      <x:c r="A8" s="50" t="str">
        <x:v>P1891 V17261 | 250.00*127.00*13.10*18.55 | 1.4923 | PLAIN|7</x:v>
      </x:c>
      <x:c r="B8" s="51" t="str">
        <x:v>P1891 V17261 | 250.00*127.00*13.10*18.55 | 1.4923 | PLAIN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P1891 V17261 | 250.00*127.00*13.10*18.55 | 1.4923 | PLAIN|8</x:v>
      </x:c>
      <x:c r="B9" s="51" t="str">
        <x:v>P1891 V17261 | 250.00*127.00*13.10*18.55 | 1.4923 | PLAIN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H0：18.55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H0：18.55 ⁺⁰·³⁰₋₀·₃₀ mm
[批准] 强压次数：5.00 次
[待确认] 强压最低力：待聚辉确认</x:v>
      </x:c>
    </x:row>
    <x:row r="10">
      <x:c r="A10" s="50" t="str">
        <x:v>P1891 V17261 | 250.00*127.00*13.10*18.55 | 1.4923 | PLAIN|9</x:v>
      </x:c>
      <x:c r="B10" s="51" t="str">
        <x:v>P1891 V17261 | 250.00*127.00*13.10*18.55 | 1.4923 | PLAIN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H0：18.55 ⁺⁰·³⁰₋₀·₃₀ mm
[批准] 成品 d：127.00 ⁺⁰·⁴⁰₀·₀₀ mm
[批准] 成品 D：250.00 ⁰·⁰⁰₋₀·₄₆ mm
[批准] 成品 t/t′：13.10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H0：18.55 ⁺⁰·³⁰₋₀·₃₀ mm
[批准] 成品 d：127.00 ⁺⁰·⁴⁰₀·₀₀ mm
[批准] 成品 D：250.00 ⁰·⁰⁰₋₀·₄₆ mm
[批准] 成品 t/t′：13.10 ⁺⁰·¹⁰₋₀·₁₀ mm
[参考] F75：待聚辉确认</x:v>
      </x:c>
    </x:row>
    <x:row r="11">
      <x:c r="A11" s="50" t="str">
        <x:v>P1891 V17261 | 250.00*127.00*13.10*18.55 | 1.4923 | PLAIN|10</x:v>
      </x:c>
      <x:c r="B11" s="51" t="str">
        <x:v>P1891 V17261 | 250.00*127.00*13.10*18.55 | 1.4923 | PLAIN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表面处理：本色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表面处理：本色</x:v>
      </x:c>
    </x:row>
    <x:row r="12">
      <x:c r="A12" s="53" t="str">
        <x:v>P1891 V17261 | 250.00*127.00*13.10*18.55 | 1.4923 | PLAIN|11</x:v>
      </x:c>
      <x:c r="B12" s="54" t="str">
        <x:v>P1891 V17261 | 250.00*127.00*13.10*18.55 | 1.4923 | PLAIN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40df89117d2420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1891</x:v>
      </x:c>
      <x:c r="B2" s="48" t="str">
        <x:v>250.00*127.00*13.10*18.55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249.42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1891</x:v>
      </x:c>
      <x:c r="B3" s="51" t="str">
        <x:v>250.00*127.00*13.10*18.55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127.64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1891</x:v>
      </x:c>
      <x:c r="B4" s="51" t="str">
        <x:v>250.00*127.00*13.10*18.55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249.42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1891</x:v>
      </x:c>
      <x:c r="B5" s="51" t="str">
        <x:v>250.00*127.00*13.10*18.55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127.64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1891</x:v>
      </x:c>
      <x:c r="B6" s="54" t="str">
        <x:v>250.00*127.00*13.10*18.55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2daf8ad09274b8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1891</x:v>
      </x:c>
      <x:c r="B2" s="48" t="str">
        <x:v>250.00*127.00*13.10*18.55</x:v>
      </x:c>
      <x:c r="C2" s="48" t="str">
        <x:v>HEAT_RESISTANT_STEEL_FORGED_RING</x:v>
      </x:c>
      <x:c r="D2" s="48" t="str">
        <x:v>1.4923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1891</x:v>
      </x:c>
      <x:c r="B3" s="51" t="str">
        <x:v>250.00*127.00*13.10*18.55</x:v>
      </x:c>
      <x:c r="C3" s="51" t="str">
        <x:v>HEAT_RESISTANT_STEEL_FORGED_RING</x:v>
      </x:c>
      <x:c r="D3" s="51" t="str">
        <x:v>1.4923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1891</x:v>
      </x:c>
      <x:c r="B4" s="51" t="str">
        <x:v>250.00*127.00*13.10*18.55</x:v>
      </x:c>
      <x:c r="C4" s="51" t="str">
        <x:v>HEAT_RESISTANT_STEEL_FORGED_RING</x:v>
      </x:c>
      <x:c r="D4" s="51" t="str">
        <x:v>1.4923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1891</x:v>
      </x:c>
      <x:c r="B5" s="51" t="str">
        <x:v>250.00*127.00*13.10*18.55</x:v>
      </x:c>
      <x:c r="C5" s="51" t="str">
        <x:v>HEAT_RESISTANT_STEEL_FORGED_RING</x:v>
      </x:c>
      <x:c r="D5" s="51" t="str">
        <x:v>1.4923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1891</x:v>
      </x:c>
      <x:c r="B6" s="51" t="str">
        <x:v>250.00*127.00*13.10*18.55</x:v>
      </x:c>
      <x:c r="C6" s="51" t="str">
        <x:v>HEAT_RESISTANT_STEEL_FORGED_RING</x:v>
      </x:c>
      <x:c r="D6" s="51" t="str">
        <x:v>1.4923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1891</x:v>
      </x:c>
      <x:c r="B7" s="51" t="str">
        <x:v>250.00*127.00*13.10*18.55</x:v>
      </x:c>
      <x:c r="C7" s="51" t="str">
        <x:v>HEAT_RESISTANT_STEEL_FORGED_RING</x:v>
      </x:c>
      <x:c r="D7" s="51" t="str">
        <x:v>1.4923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1891</x:v>
      </x:c>
      <x:c r="B8" s="51" t="str">
        <x:v>250.00*127.00*13.10*18.55</x:v>
      </x:c>
      <x:c r="C8" s="51" t="str">
        <x:v>HEAT_RESISTANT_STEEL_FORGED_RING</x:v>
      </x:c>
      <x:c r="D8" s="51" t="str">
        <x:v>1.4923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1891</x:v>
      </x:c>
      <x:c r="B9" s="51" t="str">
        <x:v>250.00*127.00*13.10*18.55</x:v>
      </x:c>
      <x:c r="C9" s="51" t="str">
        <x:v>HEAT_RESISTANT_STEEL_FORGED_RING</x:v>
      </x:c>
      <x:c r="D9" s="51" t="str">
        <x:v>1.4923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1891</x:v>
      </x:c>
      <x:c r="B10" s="51" t="str">
        <x:v>250.00*127.00*13.10*18.55</x:v>
      </x:c>
      <x:c r="C10" s="51" t="str">
        <x:v>HEAT_RESISTANT_STEEL_FORGED_RING</x:v>
      </x:c>
      <x:c r="D10" s="51" t="str">
        <x:v>1.4923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1891</x:v>
      </x:c>
      <x:c r="B11" s="51" t="str">
        <x:v>250.00*127.00*13.10*18.55</x:v>
      </x:c>
      <x:c r="C11" s="51" t="str">
        <x:v>HEAT_RESISTANT_STEEL_FORGED_RING</x:v>
      </x:c>
      <x:c r="D11" s="51" t="str">
        <x:v>1.4923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1891</x:v>
      </x:c>
      <x:c r="B12" s="51" t="str">
        <x:v>250.00*127.00*13.10*18.55</x:v>
      </x:c>
      <x:c r="C12" s="51" t="str">
        <x:v>HEAT_RESISTANT_STEEL_FORGED_RING</x:v>
      </x:c>
      <x:c r="D12" s="51" t="str">
        <x:v>1.4923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1891</x:v>
      </x:c>
      <x:c r="B13" s="51" t="str">
        <x:v>250.00*127.00*13.10*18.55</x:v>
      </x:c>
      <x:c r="C13" s="51" t="str">
        <x:v>HEAT_RESISTANT_STEEL_FORGED_RING</x:v>
      </x:c>
      <x:c r="D13" s="51" t="str">
        <x:v>1.4923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1891</x:v>
      </x:c>
      <x:c r="B14" s="51" t="str">
        <x:v>250.00*127.00*13.10*18.55</x:v>
      </x:c>
      <x:c r="C14" s="51" t="str">
        <x:v>HEAT_RESISTANT_STEEL_FORGED_RING</x:v>
      </x:c>
      <x:c r="D14" s="51" t="str">
        <x:v>1.4923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1891</x:v>
      </x:c>
      <x:c r="B15" s="51" t="str">
        <x:v>250.00*127.00*13.10*18.55</x:v>
      </x:c>
      <x:c r="C15" s="51" t="str">
        <x:v>HEAT_RESISTANT_STEEL_FORGED_RING</x:v>
      </x:c>
      <x:c r="D15" s="51" t="str">
        <x:v>1.4923</x:v>
      </x:c>
      <x:c r="E15" s="51" t="str">
        <x:v>是</x:v>
      </x:c>
      <x:c r="F15" s="51" t="str">
        <x:v>HEAT_TREATMENT</x:v>
      </x:c>
      <x:c r="G15" s="51" t="str">
        <x:v>TEMPER_OR_AGE_TEMPERATURE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0" t="n">
        <x:v>1891</x:v>
      </x:c>
      <x:c r="B16" s="51" t="str">
        <x:v>250.00*127.00*13.10*18.55</x:v>
      </x:c>
      <x:c r="C16" s="51" t="str">
        <x:v>HEAT_RESISTANT_STEEL_FORGED_RING</x:v>
      </x:c>
      <x:c r="D16" s="51" t="str">
        <x:v>1.4923</x:v>
      </x:c>
      <x:c r="E16" s="51" t="str">
        <x:v>是</x:v>
      </x:c>
      <x:c r="F16" s="51" t="str">
        <x:v>LOAD_DIMENSION_INSPECTION</x:v>
      </x:c>
      <x:c r="G16" s="51" t="str">
        <x:v>TEST_LOAD_F75</x:v>
      </x:c>
      <x:c r="H16" s="51" t="str">
        <x:v>REFERENCE_NOT_APPROVED</x:v>
      </x:c>
      <x:c r="I16" s="51" t="str">
        <x:v>process_parameter</x:v>
      </x:c>
      <x:c r="J16" s="51" t="str">
        <x:v>required_before_release</x:v>
      </x:c>
      <x:c r="K16" s="51" t="str">
        <x:v>accumulate_only</x:v>
      </x:c>
      <x:c r="L16" s="51" t="str">
        <x:v>存在旧卡或厂商参考值，但尚未经过现行工艺批准，不得直接写入正式工艺卡。</x:v>
      </x:c>
      <x:c r="M16" s="52" t="str">
        <x:v>Historical or manufacturer reference exists but is not approved for a released process card.</x:v>
      </x:c>
    </x:row>
    <x:row r="17">
      <x:c r="A17" s="53" t="n">
        <x:v>1891</x:v>
      </x:c>
      <x:c r="B17" s="54" t="str">
        <x:v>250.00*127.00*13.10*18.55</x:v>
      </x:c>
      <x:c r="C17" s="54" t="str">
        <x:v>HEAT_RESISTANT_STEEL_FORGED_RING</x:v>
      </x:c>
      <x:c r="D17" s="54" t="str">
        <x:v>1.4923</x:v>
      </x:c>
      <x:c r="E17" s="54" t="str">
        <x:v>是</x:v>
      </x:c>
      <x:c r="F17" s="54" t="str">
        <x:v>PRESETTING_SCRAGGING</x:v>
      </x:c>
      <x:c r="G17" s="54" t="str">
        <x:v>PRESETTING_MINIMUM_FORCE</x:v>
      </x:c>
      <x:c r="H17" s="54" t="str">
        <x:v>NO_CURRENT_OR_EXACT_HISTORY</x:v>
      </x:c>
      <x:c r="I17" s="54" t="str">
        <x:v>process_parameter</x:v>
      </x:c>
      <x:c r="J17" s="54" t="str">
        <x:v>required_before_release</x:v>
      </x:c>
      <x:c r="K17" s="54" t="str">
        <x:v>accumulate_only</x:v>
      </x:c>
      <x:c r="L17" s="54" t="str">
        <x:v>没有当前批准值，也没有可直接绑定的旧卡精确证据；只积累数据，不按相邻产品推断。</x:v>
      </x:c>
      <x:c r="M17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8a1c169479e451a"/>
  </x:tableParts>
</x:worksheet>
</file>