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53aa642864e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f5eee25a5eb4ccf"/>
    <x:sheet xmlns:r="http://schemas.openxmlformats.org/officeDocument/2006/relationships" name="产品主数据" sheetId="2" r:id="R2b0308405d0146f2"/>
    <x:sheet xmlns:r="http://schemas.openxmlformats.org/officeDocument/2006/relationships" name="工序参数" sheetId="3" r:id="R7676320946bb4cc4"/>
    <x:sheet xmlns:r="http://schemas.openxmlformats.org/officeDocument/2006/relationships" name="计算与旧卡对比" sheetId="4" r:id="R9c72ded7c6b345c8"/>
    <x:sheet xmlns:r="http://schemas.openxmlformats.org/officeDocument/2006/relationships" name="数据缺口" sheetId="5" r:id="Ra6fd80b52a5f463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1d35deecc4444f" /><Relationship Type="http://schemas.openxmlformats.org/officeDocument/2006/relationships/theme" Target="/xl/theme/theme1.xml" Id="R059fd7bd81a04b82" /><Relationship Type="http://schemas.openxmlformats.org/officeDocument/2006/relationships/sharedStrings" Target="/xl/sharedStrings.xml" Id="Ra4dd7be6c1424f9e" /><Relationship Type="http://schemas.openxmlformats.org/officeDocument/2006/relationships/worksheet" Target="/xl/worksheets/sheet1.xml" Id="R9f5eee25a5eb4ccf" /><Relationship Type="http://schemas.openxmlformats.org/officeDocument/2006/relationships/worksheet" Target="/xl/worksheets/sheet2.xml" Id="R2b0308405d0146f2" /><Relationship Type="http://schemas.openxmlformats.org/officeDocument/2006/relationships/worksheet" Target="/xl/worksheets/sheet3.xml" Id="R7676320946bb4cc4" /><Relationship Type="http://schemas.openxmlformats.org/officeDocument/2006/relationships/worksheet" Target="/xl/worksheets/sheet4.xml" Id="R9c72ded7c6b345c8" /><Relationship Type="http://schemas.openxmlformats.org/officeDocument/2006/relationships/worksheet" Target="/xl/worksheets/sheet5.xml" Id="Ra6fd80b52a5f463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bec6d0577db441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17c99f2df3645c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a6eeea2ecea49c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b19df3e160846d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NO.：CF07-P1907-V17453-R04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P1907 V17453 | 48.69*27.81*5.97*6.60 | AISI-H13 | PLAIN</x:v>
      </x:c>
    </x:row>
    <x:row r="3" ht="19.5" customHeight="1">
      <x:c r="A3" s="73" t="str">
        <x:v>产品选择</x:v>
      </x:c>
      <x:c r="B3" s="73"/>
      <x:c r="C3" s="79" t="str">
        <x:v>P1907 V17453 | 48.69*27.81*5.97*6.60 | AISI-H13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48.69*27.81*5.97*6.60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JH-DS-P1907</x:v>
      </x:c>
      <x:c r="H4" s="60"/>
      <x:c r="I4" s="73" t="str">
        <x:v>类别</x:v>
      </x:c>
      <x:c r="J4" s="60" t="str">
        <x:f>IFERROR(VLOOKUP($C$3,'产品主数据'!$B$2:$T$2,3,FALSE),"")</x:f>
        <x:v>HIGH-TEMP-H13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AISI-H13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厚板激光切割车加工＋热作模具钢热处理＋无支承面＋强压＋本色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H13 材料验收</x:v>
      </x:c>
      <x:c r="C9" s="87"/>
      <x:c r="D9" s="86" t="str">
        <x:f>IFERROR(VLOOKUP($C$3&amp;"|1",'工序参数'!$A$2:$M$11,8,FALSE),"")</x:f>
        <x:v>[批准] 材料：AISI-H13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d：27.60 mm
[工程] 激光毛坯 D：48.91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d（面积加权）：28.10 ⁺⁰·⁴¹₋₀·₀₉ mm
[工程] 平坯 D（面积加权）：48.41 ⁺⁰·⁰⁹₋₀·₄₄ mm
[推荐·同材料旧卡插值] 平坯车加工 D：48.46 ⁰·⁰⁰₋₀·₁₀ mm
[推荐·同材料旧卡插值] 平坯车加工 d：28.14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H：6.89 mm（6.70～7.60；邻近规格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H13 专用淬回火</x:v>
      </x:c>
      <x:c r="C13" s="87"/>
      <x:c r="D13" s="86" t="str">
        <x:f>IFERROR(VLOOKUP($C$3&amp;"|5",'工序参数'!$A$2:$M$11,8,FALSE),"")</x:f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H0：6.60 ⁺⁰·³⁰₋₀·₁₅ mm
[批准] 强压次数：5.00 次
[工程] 强压最低力：≥157721.95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H0：6.60 ⁺⁰·³⁰₋₀·₁₅ mm
[批准] 成品 d：27.81 ⁺⁰·²¹₀·₀₀ mm
[批准] 成品 D：48.69 ⁰·⁰⁰₋₀·₂₅ mm
[批准] 成品 t/t′：5.97 ⁺⁰·⁰⁵₋₀·₁₅ mm
[工程] F75：78860.98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P1907 V17453 | 48.69*27.81*5.97*6.60 | AISI-H13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1907</x:v>
      </x:c>
      <x:c r="B2" s="18" t="str">
        <x:v>P1907 V17453 | 48.69*27.81*5.97*6.60 | AISI-H13 | PLAIN</x:v>
      </x:c>
      <x:c r="C2" s="18" t="str">
        <x:v>48.69*27.81*5.97*6.60</x:v>
      </x:c>
      <x:c r="D2" s="18" t="str">
        <x:v>HIGH-TEMP-H13</x:v>
      </x:c>
      <x:c r="E2" s="18" t="str">
        <x:v>AISI-H13</x:v>
      </x:c>
      <x:c r="F2" s="18" t="str">
        <x:v>本色</x:v>
      </x:c>
      <x:c r="G2" s="18" t="str">
        <x:v>厚板激光切割车加工＋热作模具钢热处理＋无支承面＋强压＋本色</x:v>
      </x:c>
      <x:c r="H2" s="18" t="str">
        <x:v>否</x:v>
      </x:c>
      <x:c r="I2" s="18" t="n">
        <x:v>3</x:v>
      </x:c>
      <x:c r="J2" s="18" t="str">
        <x:v>P1907-DV3-P1907-DV3-F5586-P1907-DV3-20260824T025124492Z-V17453-20260822115827-SV17453-AISI-H13-CF07-E2-PROCESS-PARAMETERS-R03-R04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CF07-P1907-V17453-R04</x:v>
      </x:c>
      <x:c r="P2" s="18"/>
      <x:c r="Q2" s="18"/>
      <x:c r="R2" s="18" t="str">
        <x:v>JH-DS-P1907</x:v>
      </x:c>
      <x:c r="S2" s="18" t="str">
        <x:v>R04</x:v>
      </x:c>
      <x:c r="T2" s="19" t="str">
        <x:v>HOT_WORK_TOOL_STEEL_LASER_CUT_PLATE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dbec6d0577db441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P1907 V17453 | 48.69*27.81*5.97*6.60 | AISI-H13 | PLAIN|1</x:v>
      </x:c>
      <x:c r="B2" s="48" t="str">
        <x:v>P1907 V17453 | 48.69*27.81*5.97*6.60 | AISI-H13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H13 材料验收</x:v>
      </x:c>
      <x:c r="G2" s="48" t="str">
        <x:v>H13 material receipt</x:v>
      </x:c>
      <x:c r="H2" s="48" t="str">
        <x:v>[批准] 材料：AISI-H13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材料：AISI-H13</x:v>
      </x:c>
    </x:row>
    <x:row r="3">
      <x:c r="A3" s="50" t="str">
        <x:v>P1907 V17453 | 48.69*27.81*5.97*6.60 | AISI-H13 | PLAIN|2</x:v>
      </x:c>
      <x:c r="B3" s="51" t="str">
        <x:v>P1907 V17453 | 48.69*27.81*5.97*6.60 | AISI-H13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d：27.60 mm
[工程] 激光毛坯 D：48.91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d：27.60 mm
[工程] 激光毛坯 D：48.91 mm</x:v>
      </x:c>
    </x:row>
    <x:row r="4">
      <x:c r="A4" s="50" t="str">
        <x:v>P1907 V17453 | 48.69*27.81*5.97*6.60 | AISI-H13 | PLAIN|3</x:v>
      </x:c>
      <x:c r="B4" s="51" t="str">
        <x:v>P1907 V17453 | 48.69*27.81*5.97*6.60 | AISI-H13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d（面积加权）：28.10 ⁺⁰·⁴¹₋₀·₀₉ mm
[工程] 平坯 D（面积加权）：48.41 ⁺⁰·⁰⁹₋₀·₄₄ mm
[推荐·同材料旧卡插值] 平坯车加工 D：48.46 ⁰·⁰⁰₋₀·₁₀ mm
[推荐·同材料旧卡插值] 平坯车加工 d：28.14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d（面积加权）：28.10 ⁺⁰·⁴¹₋₀·₀₉ mm
[工程] 平坯 D（面积加权）：48.41 ⁺⁰·⁰⁹₋₀·₄₄ mm
[推荐·同材料旧卡插值] 平坯车加工 D：48.46 ⁰·⁰⁰₋₀·₁₀ mm
[推荐·同材料旧卡插值] 平坯车加工 d：28.14 ⁺⁰·¹⁰₀·₀₀ mm</x:v>
      </x:c>
    </x:row>
    <x:row r="5">
      <x:c r="A5" s="50" t="str">
        <x:v>P1907 V17453 | 48.69*27.81*5.97*6.60 | AISI-H13 | PLAIN|4</x:v>
      </x:c>
      <x:c r="B5" s="51" t="str">
        <x:v>P1907 V17453 | 48.69*27.81*5.97*6.60 | AISI-H13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H：6.89 mm（6.70～7.60；邻近规格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H：6.89 mm（6.70～7.60；邻近规格 4 个；置信度低）</x:v>
      </x:c>
    </x:row>
    <x:row r="6">
      <x:c r="A6" s="50" t="str">
        <x:v>P1907 V17453 | 48.69*27.81*5.97*6.60 | AISI-H13 | PLAIN|5</x:v>
      </x:c>
      <x:c r="B6" s="51" t="str">
        <x:v>P1907 V17453 | 48.69*27.81*5.97*6.60 | AISI-H13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H13 专用淬回火</x:v>
      </x:c>
      <x:c r="G6" s="51" t="str">
        <x:v>H13-specific quench and temper</x:v>
      </x:c>
      <x:c r="H6" s="51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</x:row>
    <x:row r="7">
      <x:c r="A7" s="50" t="str">
        <x:v>P1907 V17453 | 48.69*27.81*5.97*6.60 | AISI-H13 | PLAIN|6</x:v>
      </x:c>
      <x:c r="B7" s="51" t="str">
        <x:v>P1907 V17453 | 48.69*27.81*5.97*6.60 | AISI-H13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P1907 V17453 | 48.69*27.81*5.97*6.60 | AISI-H13 | PLAIN|7</x:v>
      </x:c>
      <x:c r="B8" s="51" t="str">
        <x:v>P1907 V17453 | 48.69*27.81*5.97*6.60 | AISI-H13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H0：6.60 ⁺⁰·³⁰₋₀·₁₅ mm
[批准] 强压次数：5.00 次
[工程] 强压最低力：≥157721.95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H0：6.60 ⁺⁰·³⁰₋₀·₁₅ mm
[批准] 强压次数：5.00 次
[工程] 强压最低力：≥157721.95 N</x:v>
      </x:c>
    </x:row>
    <x:row r="9">
      <x:c r="A9" s="50" t="str">
        <x:v>P1907 V17453 | 48.69*27.81*5.97*6.60 | AISI-H13 | PLAIN|8</x:v>
      </x:c>
      <x:c r="B9" s="51" t="str">
        <x:v>P1907 V17453 | 48.69*27.81*5.97*6.60 | AISI-H13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H0：6.60 ⁺⁰·³⁰₋₀·₁₅ mm
[批准] 成品 d：27.81 ⁺⁰·²¹₀·₀₀ mm
[批准] 成品 D：48.69 ⁰·⁰⁰₋₀·₂₅ mm
[批准] 成品 t/t′：5.97 ⁺⁰·⁰⁵₋₀·₁₅ mm
[工程] F75：78860.98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H0：6.60 ⁺⁰·³⁰₋₀·₁₅ mm
[批准] 成品 d：27.81 ⁺⁰·²¹₀·₀₀ mm
[批准] 成品 D：48.69 ⁰·⁰⁰₋₀·₂₅ mm
[批准] 成品 t/t′：5.97 ⁺⁰·⁰⁵₋₀·₁₅ mm
[工程] F75：78860.98 ⁺¹⁰·⁰⁰₋₅·₀₀ N</x:v>
      </x:c>
    </x:row>
    <x:row r="10">
      <x:c r="A10" s="50" t="str">
        <x:v>P1907 V17453 | 48.69*27.81*5.97*6.60 | AISI-H13 | PLAIN|9</x:v>
      </x:c>
      <x:c r="B10" s="51" t="str">
        <x:v>P1907 V17453 | 48.69*27.81*5.97*6.60 | AISI-H13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P1907 V17453 | 48.69*27.81*5.97*6.60 | AISI-H13 | PLAIN|10</x:v>
      </x:c>
      <x:c r="B11" s="54" t="str">
        <x:v>P1907 V17453 | 48.69*27.81*5.97*6.60 | AISI-H13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17c99f2df3645c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1907</x:v>
      </x:c>
      <x:c r="B2" s="48" t="str">
        <x:v>48.69*27.81*5.97*6.60</x:v>
      </x:c>
      <x:c r="C2" s="48" t="str">
        <x:v>AISI-H13</x:v>
      </x:c>
      <x:c r="D2" s="48" t="str">
        <x:v>平坯车加工尺寸</x:v>
      </x:c>
      <x:c r="E2" s="48" t="str">
        <x:v>平坯 D（面积加权中性面旋转）</x:v>
      </x:c>
      <x:c r="F2" s="48" t="str">
        <x:v>48.41 ⁺⁰·⁰⁹₋₀·₄₄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1907</x:v>
      </x:c>
      <x:c r="B3" s="51" t="str">
        <x:v>48.69*27.81*5.97*6.60</x:v>
      </x:c>
      <x:c r="C3" s="51" t="str">
        <x:v>AISI-H13</x:v>
      </x:c>
      <x:c r="D3" s="51" t="str">
        <x:v>平坯车加工尺寸</x:v>
      </x:c>
      <x:c r="E3" s="51" t="str">
        <x:v>平坯 d（面积加权中性面旋转）</x:v>
      </x:c>
      <x:c r="F3" s="51" t="str">
        <x:v>28.10 ⁺⁰·⁴¹₋₀·₀₉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1907</x:v>
      </x:c>
      <x:c r="B4" s="51" t="str">
        <x:v>48.69*27.81*5.97*6.60</x:v>
      </x:c>
      <x:c r="C4" s="51" t="str">
        <x:v>AISI-H13</x:v>
      </x:c>
      <x:c r="D4" s="51" t="str">
        <x:v>平坯车加工尺寸</x:v>
      </x:c>
      <x:c r="E4" s="51" t="str">
        <x:v>平坯 D（旧对数中性面旋转）</x:v>
      </x:c>
      <x:c r="F4" s="51" t="str">
        <x:v>48.41 ⁺⁰·⁰⁹₋₀·₄₄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1907</x:v>
      </x:c>
      <x:c r="B5" s="51" t="str">
        <x:v>48.69*27.81*5.97*6.60</x:v>
      </x:c>
      <x:c r="C5" s="51" t="str">
        <x:v>AISI-H13</x:v>
      </x:c>
      <x:c r="D5" s="51" t="str">
        <x:v>平坯车加工尺寸</x:v>
      </x:c>
      <x:c r="E5" s="51" t="str">
        <x:v>平坯 d（旧对数中性面旋转）</x:v>
      </x:c>
      <x:c r="F5" s="51" t="str">
        <x:v>28.10 ⁺⁰·⁴¹₋₀·₀₉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1907</x:v>
      </x:c>
      <x:c r="B6" s="54" t="str">
        <x:v>48.69*27.81*5.97*6.60</x:v>
      </x:c>
      <x:c r="C6" s="54" t="str">
        <x:v>AISI-H13</x:v>
      </x:c>
      <x:c r="D6" s="54" t="str">
        <x:v>成形高度</x:v>
      </x:c>
      <x:c r="E6" s="54" t="str">
        <x:v>成形高度 H</x:v>
      </x:c>
      <x:c r="F6" s="54" t="str">
        <x:v>6.89 mm（6.70～7.60）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a6eeea2ecea49c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1907</x:v>
      </x:c>
      <x:c r="B2" s="48" t="str">
        <x:v>48.69*27.81*5.97*6.60</x:v>
      </x:c>
      <x:c r="C2" s="48" t="str">
        <x:v>HOT_WORK_TOOL_STEEL_LASER_CUT_PLATE</x:v>
      </x:c>
      <x:c r="D2" s="48" t="str">
        <x:v>AISI-H13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1907</x:v>
      </x:c>
      <x:c r="B3" s="51" t="str">
        <x:v>48.69*27.81*5.97*6.60</x:v>
      </x:c>
      <x:c r="C3" s="51" t="str">
        <x:v>HOT_WORK_TOOL_STEEL_LASER_CUT_PLATE</x:v>
      </x:c>
      <x:c r="D3" s="51" t="str">
        <x:v>AISI-H13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1907</x:v>
      </x:c>
      <x:c r="B4" s="51" t="str">
        <x:v>48.69*27.81*5.97*6.60</x:v>
      </x:c>
      <x:c r="C4" s="51" t="str">
        <x:v>HOT_WORK_TOOL_STEEL_LASER_CUT_PLATE</x:v>
      </x:c>
      <x:c r="D4" s="51" t="str">
        <x:v>AISI-H13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1907</x:v>
      </x:c>
      <x:c r="B5" s="51" t="str">
        <x:v>48.69*27.81*5.97*6.60</x:v>
      </x:c>
      <x:c r="C5" s="51" t="str">
        <x:v>HOT_WORK_TOOL_STEEL_LASER_CUT_PLATE</x:v>
      </x:c>
      <x:c r="D5" s="51" t="str">
        <x:v>AISI-H13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1907</x:v>
      </x:c>
      <x:c r="B6" s="51" t="str">
        <x:v>48.69*27.81*5.97*6.60</x:v>
      </x:c>
      <x:c r="C6" s="51" t="str">
        <x:v>HOT_WORK_TOOL_STEEL_LASER_CUT_PLATE</x:v>
      </x:c>
      <x:c r="D6" s="51" t="str">
        <x:v>AISI-H13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1907</x:v>
      </x:c>
      <x:c r="B7" s="51" t="str">
        <x:v>48.69*27.81*5.97*6.60</x:v>
      </x:c>
      <x:c r="C7" s="51" t="str">
        <x:v>HOT_WORK_TOOL_STEEL_LASER_CUT_PLATE</x:v>
      </x:c>
      <x:c r="D7" s="51" t="str">
        <x:v>AISI-H13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1907</x:v>
      </x:c>
      <x:c r="B8" s="51" t="str">
        <x:v>48.69*27.81*5.97*6.60</x:v>
      </x:c>
      <x:c r="C8" s="51" t="str">
        <x:v>HOT_WORK_TOOL_STEEL_LASER_CUT_PLATE</x:v>
      </x:c>
      <x:c r="D8" s="51" t="str">
        <x:v>AISI-H13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1907</x:v>
      </x:c>
      <x:c r="B9" s="51" t="str">
        <x:v>48.69*27.81*5.97*6.60</x:v>
      </x:c>
      <x:c r="C9" s="51" t="str">
        <x:v>HOT_WORK_TOOL_STEEL_LASER_CUT_PLATE</x:v>
      </x:c>
      <x:c r="D9" s="51" t="str">
        <x:v>AISI-H13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1907</x:v>
      </x:c>
      <x:c r="B10" s="51" t="str">
        <x:v>48.69*27.81*5.97*6.60</x:v>
      </x:c>
      <x:c r="C10" s="51" t="str">
        <x:v>HOT_WORK_TOOL_STEEL_LASER_CUT_PLATE</x:v>
      </x:c>
      <x:c r="D10" s="51" t="str">
        <x:v>AISI-H13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1907</x:v>
      </x:c>
      <x:c r="B11" s="51" t="str">
        <x:v>48.69*27.81*5.97*6.60</x:v>
      </x:c>
      <x:c r="C11" s="51" t="str">
        <x:v>HOT_WORK_TOOL_STEEL_LASER_CUT_PLATE</x:v>
      </x:c>
      <x:c r="D11" s="51" t="str">
        <x:v>AISI-H13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1907</x:v>
      </x:c>
      <x:c r="B12" s="51" t="str">
        <x:v>48.69*27.81*5.97*6.60</x:v>
      </x:c>
      <x:c r="C12" s="51" t="str">
        <x:v>HOT_WORK_TOOL_STEEL_LASER_CUT_PLATE</x:v>
      </x:c>
      <x:c r="D12" s="51" t="str">
        <x:v>AISI-H13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1907</x:v>
      </x:c>
      <x:c r="B13" s="51" t="str">
        <x:v>48.69*27.81*5.97*6.60</x:v>
      </x:c>
      <x:c r="C13" s="51" t="str">
        <x:v>HOT_WORK_TOOL_STEEL_LASER_CUT_PLATE</x:v>
      </x:c>
      <x:c r="D13" s="51" t="str">
        <x:v>AISI-H13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1907</x:v>
      </x:c>
      <x:c r="B14" s="51" t="str">
        <x:v>48.69*27.81*5.97*6.60</x:v>
      </x:c>
      <x:c r="C14" s="51" t="str">
        <x:v>HOT_WORK_TOOL_STEEL_LASER_CUT_PLATE</x:v>
      </x:c>
      <x:c r="D14" s="51" t="str">
        <x:v>AISI-H13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1907</x:v>
      </x:c>
      <x:c r="B15" s="54" t="str">
        <x:v>48.69*27.81*5.97*6.60</x:v>
      </x:c>
      <x:c r="C15" s="54" t="str">
        <x:v>HOT_WORK_TOOL_STEEL_LASER_CUT_PLATE</x:v>
      </x:c>
      <x:c r="D15" s="54" t="str">
        <x:v>AISI-H13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b19df3e160846d3"/>
  </x:tableParts>
</x:worksheet>
</file>