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bb358b426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28f13a96f454047"/>
    <x:sheet xmlns:r="http://schemas.openxmlformats.org/officeDocument/2006/relationships" name="产品主数据" sheetId="2" r:id="Rc7874ad35ad34bc6"/>
    <x:sheet xmlns:r="http://schemas.openxmlformats.org/officeDocument/2006/relationships" name="工序参数" sheetId="3" r:id="Rb2d612dd06d443b9"/>
    <x:sheet xmlns:r="http://schemas.openxmlformats.org/officeDocument/2006/relationships" name="计算与旧卡对比" sheetId="4" r:id="R4d9554f39bed4d43"/>
    <x:sheet xmlns:r="http://schemas.openxmlformats.org/officeDocument/2006/relationships" name="数据缺口" sheetId="5" r:id="R1b95091c35d0497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b4aceaca53414d" /><Relationship Type="http://schemas.openxmlformats.org/officeDocument/2006/relationships/theme" Target="/xl/theme/theme1.xml" Id="R6ea0807dba6a486e" /><Relationship Type="http://schemas.openxmlformats.org/officeDocument/2006/relationships/sharedStrings" Target="/xl/sharedStrings.xml" Id="R9d2c910e74154cd9" /><Relationship Type="http://schemas.openxmlformats.org/officeDocument/2006/relationships/worksheet" Target="/xl/worksheets/sheet1.xml" Id="R528f13a96f454047" /><Relationship Type="http://schemas.openxmlformats.org/officeDocument/2006/relationships/worksheet" Target="/xl/worksheets/sheet2.xml" Id="Rc7874ad35ad34bc6" /><Relationship Type="http://schemas.openxmlformats.org/officeDocument/2006/relationships/worksheet" Target="/xl/worksheets/sheet3.xml" Id="Rb2d612dd06d443b9" /><Relationship Type="http://schemas.openxmlformats.org/officeDocument/2006/relationships/worksheet" Target="/xl/worksheets/sheet4.xml" Id="R4d9554f39bed4d43" /><Relationship Type="http://schemas.openxmlformats.org/officeDocument/2006/relationships/worksheet" Target="/xl/worksheets/sheet5.xml" Id="R1b95091c35d0497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a397615edad42c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96ab9b557e646b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803cf9a120e48e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dc18b7f929347c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NO.：CF07-P1911-V17461-R04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P1911 V17461 | 53.92*30.81*8.26*8.79 | AISI-H13 | PLAIN</x:v>
      </x:c>
    </x:row>
    <x:row r="3" ht="19.5" customHeight="1">
      <x:c r="A3" s="73" t="str">
        <x:v>产品选择</x:v>
      </x:c>
      <x:c r="B3" s="73"/>
      <x:c r="C3" s="79" t="str">
        <x:v>P1911 V17461 | 53.92*30.81*8.26*8.79 | AISI-H13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53.92*30.81*8.26*8.79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JH-DS-P1911</x:v>
      </x:c>
      <x:c r="H4" s="60"/>
      <x:c r="I4" s="73" t="str">
        <x:v>类别</x:v>
      </x:c>
      <x:c r="J4" s="60" t="str">
        <x:f>IFERROR(VLOOKUP($C$3,'产品主数据'!$B$2:$T$2,3,FALSE),"")</x:f>
        <x:v>HIGH-TEMP-H13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AISI-H13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厚板激光切割车加工＋热作模具钢热处理＋无支承面＋强压＋本色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H13 材料验收</x:v>
      </x:c>
      <x:c r="C9" s="87"/>
      <x:c r="D9" s="86" t="str">
        <x:f>IFERROR(VLOOKUP($C$3&amp;"|1",'工序参数'!$A$2:$M$11,8,FALSE),"")</x:f>
        <x:v>[批准] 材料：AISI-H13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d：30.64 mm
[工程] 激光毛坯 D：54.09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d（面积加权）：31.14 ⁺⁰·⁵²₋₀·₂₅ mm
[工程] 平坯 D（面积加权）：53.59 ⁺⁰·²⁵₋₀·₅₆ mm
[推荐·同材料旧卡插值] 平坯车加工 D：53.46 ⁰·⁰⁰₋₀·₁₀ mm
[推荐·同材料旧卡插值] 平坯车加工 d：31.37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H：10.31 mm（9.69～10.99；邻近规格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H13 专用淬回火</x:v>
      </x:c>
      <x:c r="C13" s="87"/>
      <x:c r="D13" s="86" t="str">
        <x:f>IFERROR(VLOOKUP($C$3&amp;"|5",'工序参数'!$A$2:$M$11,8,FALSE),"")</x:f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H0：8.79 ⁺⁰·³⁰₋₀·₃₀ mm
[批准] 强压次数：5.00 次
[工程] 强压最低力：≥305291.53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H0：8.79 ⁺⁰·³⁰₋₀·₃₀ mm
[批准] 成品 d：30.81 ⁺⁰·²⁵₀·₀₀ mm
[批准] 成品 D：53.92 ⁰·⁰⁰₋₀·₃₀ mm
[批准] 成品 t/t′：8.26 ⁺⁰·¹⁰₋₀·₁₀ mm
[工程] F75：152645.76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P1911 V17461 | 53.92*30.81*8.26*8.79 | AISI-H13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1911</x:v>
      </x:c>
      <x:c r="B2" s="18" t="str">
        <x:v>P1911 V17461 | 53.92*30.81*8.26*8.79 | AISI-H13 | PLAIN</x:v>
      </x:c>
      <x:c r="C2" s="18" t="str">
        <x:v>53.92*30.81*8.26*8.79</x:v>
      </x:c>
      <x:c r="D2" s="18" t="str">
        <x:v>HIGH-TEMP-H13</x:v>
      </x:c>
      <x:c r="E2" s="18" t="str">
        <x:v>AISI-H13</x:v>
      </x:c>
      <x:c r="F2" s="18" t="str">
        <x:v>本色</x:v>
      </x:c>
      <x:c r="G2" s="18" t="str">
        <x:v>厚板激光切割车加工＋热作模具钢热处理＋无支承面＋强压＋本色</x:v>
      </x:c>
      <x:c r="H2" s="18" t="str">
        <x:v>否</x:v>
      </x:c>
      <x:c r="I2" s="18" t="n">
        <x:v>3</x:v>
      </x:c>
      <x:c r="J2" s="18" t="str">
        <x:v>P1911-DV3-P1911-DV3-F5594-P1911-DV3-20260824T025124492Z-V17461-20260822115827-SV17461-AISI-H13-CF07-E2-PROCESS-PARAMETERS-R03-R04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CF07-P1911-V17461-R04</x:v>
      </x:c>
      <x:c r="P2" s="18"/>
      <x:c r="Q2" s="18"/>
      <x:c r="R2" s="18" t="str">
        <x:v>JH-DS-P1911</x:v>
      </x:c>
      <x:c r="S2" s="18" t="str">
        <x:v>R04</x:v>
      </x:c>
      <x:c r="T2" s="19" t="str">
        <x:v>HOT_WORK_TOOL_STEEL_LASER_CUT_PLATE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a397615edad42c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P1911 V17461 | 53.92*30.81*8.26*8.79 | AISI-H13 | PLAIN|1</x:v>
      </x:c>
      <x:c r="B2" s="48" t="str">
        <x:v>P1911 V17461 | 53.92*30.81*8.26*8.79 | AISI-H13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H13 材料验收</x:v>
      </x:c>
      <x:c r="G2" s="48" t="str">
        <x:v>H13 material receipt</x:v>
      </x:c>
      <x:c r="H2" s="48" t="str">
        <x:v>[批准] 材料：AISI-H13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材料：AISI-H13</x:v>
      </x:c>
    </x:row>
    <x:row r="3">
      <x:c r="A3" s="50" t="str">
        <x:v>P1911 V17461 | 53.92*30.81*8.26*8.79 | AISI-H13 | PLAIN|2</x:v>
      </x:c>
      <x:c r="B3" s="51" t="str">
        <x:v>P1911 V17461 | 53.92*30.81*8.26*8.79 | AISI-H13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d：30.64 mm
[工程] 激光毛坯 D：54.09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d：30.64 mm
[工程] 激光毛坯 D：54.09 mm</x:v>
      </x:c>
    </x:row>
    <x:row r="4">
      <x:c r="A4" s="50" t="str">
        <x:v>P1911 V17461 | 53.92*30.81*8.26*8.79 | AISI-H13 | PLAIN|3</x:v>
      </x:c>
      <x:c r="B4" s="51" t="str">
        <x:v>P1911 V17461 | 53.92*30.81*8.26*8.79 | AISI-H13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d（面积加权）：31.14 ⁺⁰·⁵²₋₀·₂₅ mm
[工程] 平坯 D（面积加权）：53.59 ⁺⁰·²⁵₋₀·₅₆ mm
[推荐·同材料旧卡插值] 平坯车加工 D：53.46 ⁰·⁰⁰₋₀·₁₀ mm
[推荐·同材料旧卡插值] 平坯车加工 d：31.37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d（面积加权）：31.14 ⁺⁰·⁵²₋₀·₂₅ mm
[工程] 平坯 D（面积加权）：53.59 ⁺⁰·²⁵₋₀·₅₆ mm
[推荐·同材料旧卡插值] 平坯车加工 D：53.46 ⁰·⁰⁰₋₀·₁₀ mm
[推荐·同材料旧卡插值] 平坯车加工 d：31.37 ⁺⁰·¹⁰₀·₀₀ mm</x:v>
      </x:c>
    </x:row>
    <x:row r="5">
      <x:c r="A5" s="50" t="str">
        <x:v>P1911 V17461 | 53.92*30.81*8.26*8.79 | AISI-H13 | PLAIN|4</x:v>
      </x:c>
      <x:c r="B5" s="51" t="str">
        <x:v>P1911 V17461 | 53.92*30.81*8.26*8.79 | AISI-H13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H：10.31 mm（9.69～10.99；邻近规格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H：10.31 mm（9.69～10.99；邻近规格 4 个；置信度低）</x:v>
      </x:c>
    </x:row>
    <x:row r="6">
      <x:c r="A6" s="50" t="str">
        <x:v>P1911 V17461 | 53.92*30.81*8.26*8.79 | AISI-H13 | PLAIN|5</x:v>
      </x:c>
      <x:c r="B6" s="51" t="str">
        <x:v>P1911 V17461 | 53.92*30.81*8.26*8.79 | AISI-H13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H13 专用淬回火</x:v>
      </x:c>
      <x:c r="G6" s="51" t="str">
        <x:v>H13-specific quench and temper</x:v>
      </x:c>
      <x:c r="H6" s="51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</x:row>
    <x:row r="7">
      <x:c r="A7" s="50" t="str">
        <x:v>P1911 V17461 | 53.92*30.81*8.26*8.79 | AISI-H13 | PLAIN|6</x:v>
      </x:c>
      <x:c r="B7" s="51" t="str">
        <x:v>P1911 V17461 | 53.92*30.81*8.26*8.79 | AISI-H13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P1911 V17461 | 53.92*30.81*8.26*8.79 | AISI-H13 | PLAIN|7</x:v>
      </x:c>
      <x:c r="B8" s="51" t="str">
        <x:v>P1911 V17461 | 53.92*30.81*8.26*8.79 | AISI-H13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H0：8.79 ⁺⁰·³⁰₋₀·₃₀ mm
[批准] 强压次数：5.00 次
[工程] 强压最低力：≥305291.53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H0：8.79 ⁺⁰·³⁰₋₀·₃₀ mm
[批准] 强压次数：5.00 次
[工程] 强压最低力：≥305291.53 N</x:v>
      </x:c>
    </x:row>
    <x:row r="9">
      <x:c r="A9" s="50" t="str">
        <x:v>P1911 V17461 | 53.92*30.81*8.26*8.79 | AISI-H13 | PLAIN|8</x:v>
      </x:c>
      <x:c r="B9" s="51" t="str">
        <x:v>P1911 V17461 | 53.92*30.81*8.26*8.79 | AISI-H13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H0：8.79 ⁺⁰·³⁰₋₀·₃₀ mm
[批准] 成品 d：30.81 ⁺⁰·²⁵₀·₀₀ mm
[批准] 成品 D：53.92 ⁰·⁰⁰₋₀·₃₀ mm
[批准] 成品 t/t′：8.26 ⁺⁰·¹⁰₋₀·₁₀ mm
[工程] F75：152645.76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H0：8.79 ⁺⁰·³⁰₋₀·₃₀ mm
[批准] 成品 d：30.81 ⁺⁰·²⁵₀·₀₀ mm
[批准] 成品 D：53.92 ⁰·⁰⁰₋₀·₃₀ mm
[批准] 成品 t/t′：8.26 ⁺⁰·¹⁰₋₀·₁₀ mm
[工程] F75：152645.76 ⁺⁵·⁰⁰₋₅·₀₀ N</x:v>
      </x:c>
    </x:row>
    <x:row r="10">
      <x:c r="A10" s="50" t="str">
        <x:v>P1911 V17461 | 53.92*30.81*8.26*8.79 | AISI-H13 | PLAIN|9</x:v>
      </x:c>
      <x:c r="B10" s="51" t="str">
        <x:v>P1911 V17461 | 53.92*30.81*8.26*8.79 | AISI-H13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P1911 V17461 | 53.92*30.81*8.26*8.79 | AISI-H13 | PLAIN|10</x:v>
      </x:c>
      <x:c r="B11" s="54" t="str">
        <x:v>P1911 V17461 | 53.92*30.81*8.26*8.79 | AISI-H13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96ab9b557e646b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1911</x:v>
      </x:c>
      <x:c r="B2" s="48" t="str">
        <x:v>53.92*30.81*8.26*8.79</x:v>
      </x:c>
      <x:c r="C2" s="48" t="str">
        <x:v>AISI-H13</x:v>
      </x:c>
      <x:c r="D2" s="48" t="str">
        <x:v>平坯车加工尺寸</x:v>
      </x:c>
      <x:c r="E2" s="48" t="str">
        <x:v>平坯 D（面积加权中性面旋转）</x:v>
      </x:c>
      <x:c r="F2" s="48" t="str">
        <x:v>53.59 ⁺⁰·²⁵₋₀·₅₆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1911</x:v>
      </x:c>
      <x:c r="B3" s="51" t="str">
        <x:v>53.92*30.81*8.26*8.79</x:v>
      </x:c>
      <x:c r="C3" s="51" t="str">
        <x:v>AISI-H13</x:v>
      </x:c>
      <x:c r="D3" s="51" t="str">
        <x:v>平坯车加工尺寸</x:v>
      </x:c>
      <x:c r="E3" s="51" t="str">
        <x:v>平坯 d（面积加权中性面旋转）</x:v>
      </x:c>
      <x:c r="F3" s="51" t="str">
        <x:v>31.14 ⁺⁰·⁵²₋₀·₂₅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1911</x:v>
      </x:c>
      <x:c r="B4" s="51" t="str">
        <x:v>53.92*30.81*8.26*8.79</x:v>
      </x:c>
      <x:c r="C4" s="51" t="str">
        <x:v>AISI-H13</x:v>
      </x:c>
      <x:c r="D4" s="51" t="str">
        <x:v>平坯车加工尺寸</x:v>
      </x:c>
      <x:c r="E4" s="51" t="str">
        <x:v>平坯 D（旧对数中性面旋转）</x:v>
      </x:c>
      <x:c r="F4" s="51" t="str">
        <x:v>53.59 ⁺⁰·²⁵₋₀·₅₆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1911</x:v>
      </x:c>
      <x:c r="B5" s="51" t="str">
        <x:v>53.92*30.81*8.26*8.79</x:v>
      </x:c>
      <x:c r="C5" s="51" t="str">
        <x:v>AISI-H13</x:v>
      </x:c>
      <x:c r="D5" s="51" t="str">
        <x:v>平坯车加工尺寸</x:v>
      </x:c>
      <x:c r="E5" s="51" t="str">
        <x:v>平坯 d（旧对数中性面旋转）</x:v>
      </x:c>
      <x:c r="F5" s="51" t="str">
        <x:v>31.14 ⁺⁰·⁵²₋₀·₂₅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1911</x:v>
      </x:c>
      <x:c r="B6" s="54" t="str">
        <x:v>53.92*30.81*8.26*8.79</x:v>
      </x:c>
      <x:c r="C6" s="54" t="str">
        <x:v>AISI-H13</x:v>
      </x:c>
      <x:c r="D6" s="54" t="str">
        <x:v>成形高度</x:v>
      </x:c>
      <x:c r="E6" s="54" t="str">
        <x:v>成形高度 H</x:v>
      </x:c>
      <x:c r="F6" s="54" t="str">
        <x:v>10.31 mm（9.69～10.99）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803cf9a120e48e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1911</x:v>
      </x:c>
      <x:c r="B2" s="48" t="str">
        <x:v>53.92*30.81*8.26*8.79</x:v>
      </x:c>
      <x:c r="C2" s="48" t="str">
        <x:v>HOT_WORK_TOOL_STEEL_LASER_CUT_PLATE</x:v>
      </x:c>
      <x:c r="D2" s="48" t="str">
        <x:v>AISI-H13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1911</x:v>
      </x:c>
      <x:c r="B3" s="51" t="str">
        <x:v>53.92*30.81*8.26*8.79</x:v>
      </x:c>
      <x:c r="C3" s="51" t="str">
        <x:v>HOT_WORK_TOOL_STEEL_LASER_CUT_PLATE</x:v>
      </x:c>
      <x:c r="D3" s="51" t="str">
        <x:v>AISI-H13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1911</x:v>
      </x:c>
      <x:c r="B4" s="51" t="str">
        <x:v>53.92*30.81*8.26*8.79</x:v>
      </x:c>
      <x:c r="C4" s="51" t="str">
        <x:v>HOT_WORK_TOOL_STEEL_LASER_CUT_PLATE</x:v>
      </x:c>
      <x:c r="D4" s="51" t="str">
        <x:v>AISI-H13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1911</x:v>
      </x:c>
      <x:c r="B5" s="51" t="str">
        <x:v>53.92*30.81*8.26*8.79</x:v>
      </x:c>
      <x:c r="C5" s="51" t="str">
        <x:v>HOT_WORK_TOOL_STEEL_LASER_CUT_PLATE</x:v>
      </x:c>
      <x:c r="D5" s="51" t="str">
        <x:v>AISI-H13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1911</x:v>
      </x:c>
      <x:c r="B6" s="51" t="str">
        <x:v>53.92*30.81*8.26*8.79</x:v>
      </x:c>
      <x:c r="C6" s="51" t="str">
        <x:v>HOT_WORK_TOOL_STEEL_LASER_CUT_PLATE</x:v>
      </x:c>
      <x:c r="D6" s="51" t="str">
        <x:v>AISI-H13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1911</x:v>
      </x:c>
      <x:c r="B7" s="51" t="str">
        <x:v>53.92*30.81*8.26*8.79</x:v>
      </x:c>
      <x:c r="C7" s="51" t="str">
        <x:v>HOT_WORK_TOOL_STEEL_LASER_CUT_PLATE</x:v>
      </x:c>
      <x:c r="D7" s="51" t="str">
        <x:v>AISI-H13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1911</x:v>
      </x:c>
      <x:c r="B8" s="51" t="str">
        <x:v>53.92*30.81*8.26*8.79</x:v>
      </x:c>
      <x:c r="C8" s="51" t="str">
        <x:v>HOT_WORK_TOOL_STEEL_LASER_CUT_PLATE</x:v>
      </x:c>
      <x:c r="D8" s="51" t="str">
        <x:v>AISI-H13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1911</x:v>
      </x:c>
      <x:c r="B9" s="51" t="str">
        <x:v>53.92*30.81*8.26*8.79</x:v>
      </x:c>
      <x:c r="C9" s="51" t="str">
        <x:v>HOT_WORK_TOOL_STEEL_LASER_CUT_PLATE</x:v>
      </x:c>
      <x:c r="D9" s="51" t="str">
        <x:v>AISI-H13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1911</x:v>
      </x:c>
      <x:c r="B10" s="51" t="str">
        <x:v>53.92*30.81*8.26*8.79</x:v>
      </x:c>
      <x:c r="C10" s="51" t="str">
        <x:v>HOT_WORK_TOOL_STEEL_LASER_CUT_PLATE</x:v>
      </x:c>
      <x:c r="D10" s="51" t="str">
        <x:v>AISI-H13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1911</x:v>
      </x:c>
      <x:c r="B11" s="51" t="str">
        <x:v>53.92*30.81*8.26*8.79</x:v>
      </x:c>
      <x:c r="C11" s="51" t="str">
        <x:v>HOT_WORK_TOOL_STEEL_LASER_CUT_PLATE</x:v>
      </x:c>
      <x:c r="D11" s="51" t="str">
        <x:v>AISI-H13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1911</x:v>
      </x:c>
      <x:c r="B12" s="51" t="str">
        <x:v>53.92*30.81*8.26*8.79</x:v>
      </x:c>
      <x:c r="C12" s="51" t="str">
        <x:v>HOT_WORK_TOOL_STEEL_LASER_CUT_PLATE</x:v>
      </x:c>
      <x:c r="D12" s="51" t="str">
        <x:v>AISI-H13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1911</x:v>
      </x:c>
      <x:c r="B13" s="51" t="str">
        <x:v>53.92*30.81*8.26*8.79</x:v>
      </x:c>
      <x:c r="C13" s="51" t="str">
        <x:v>HOT_WORK_TOOL_STEEL_LASER_CUT_PLATE</x:v>
      </x:c>
      <x:c r="D13" s="51" t="str">
        <x:v>AISI-H13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1911</x:v>
      </x:c>
      <x:c r="B14" s="51" t="str">
        <x:v>53.92*30.81*8.26*8.79</x:v>
      </x:c>
      <x:c r="C14" s="51" t="str">
        <x:v>HOT_WORK_TOOL_STEEL_LASER_CUT_PLATE</x:v>
      </x:c>
      <x:c r="D14" s="51" t="str">
        <x:v>AISI-H13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1911</x:v>
      </x:c>
      <x:c r="B15" s="54" t="str">
        <x:v>53.92*30.81*8.26*8.79</x:v>
      </x:c>
      <x:c r="C15" s="54" t="str">
        <x:v>HOT_WORK_TOOL_STEEL_LASER_CUT_PLATE</x:v>
      </x:c>
      <x:c r="D15" s="54" t="str">
        <x:v>AISI-H13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dc18b7f929347c8"/>
  </x:tableParts>
</x:worksheet>
</file>