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6e3a4df3f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b8a4a61197c4e81"/>
    <x:sheet xmlns:r="http://schemas.openxmlformats.org/officeDocument/2006/relationships" name="产品主数据" sheetId="2" r:id="R2378ad70e925454a"/>
    <x:sheet xmlns:r="http://schemas.openxmlformats.org/officeDocument/2006/relationships" name="工序参数" sheetId="3" r:id="Rab6e227454a64980"/>
    <x:sheet xmlns:r="http://schemas.openxmlformats.org/officeDocument/2006/relationships" name="计算与旧卡对比" sheetId="4" r:id="R77160a602ade4b37"/>
    <x:sheet xmlns:r="http://schemas.openxmlformats.org/officeDocument/2006/relationships" name="数据缺口" sheetId="5" r:id="Ra67b9797a03c4e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aa4b9f5744495f" /><Relationship Type="http://schemas.openxmlformats.org/officeDocument/2006/relationships/theme" Target="/xl/theme/theme1.xml" Id="Rd9b2c3a5744e4f27" /><Relationship Type="http://schemas.openxmlformats.org/officeDocument/2006/relationships/sharedStrings" Target="/xl/sharedStrings.xml" Id="R5c4855abeb5649f6" /><Relationship Type="http://schemas.openxmlformats.org/officeDocument/2006/relationships/worksheet" Target="/xl/worksheets/sheet1.xml" Id="R9b8a4a61197c4e81" /><Relationship Type="http://schemas.openxmlformats.org/officeDocument/2006/relationships/worksheet" Target="/xl/worksheets/sheet2.xml" Id="R2378ad70e925454a" /><Relationship Type="http://schemas.openxmlformats.org/officeDocument/2006/relationships/worksheet" Target="/xl/worksheets/sheet3.xml" Id="Rab6e227454a64980" /><Relationship Type="http://schemas.openxmlformats.org/officeDocument/2006/relationships/worksheet" Target="/xl/worksheets/sheet4.xml" Id="R77160a602ade4b37" /><Relationship Type="http://schemas.openxmlformats.org/officeDocument/2006/relationships/worksheet" Target="/xl/worksheets/sheet5.xml" Id="Ra67b9797a03c4ef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2f525c0581b4c7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ebf62ea737b4e3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d46fdf2ccf0498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6891573f31a405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NO.：CF07-P1915-V17469-R04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P1915 V17469 | 59.18*33.53*7.57*8.26 | AISI-H13 | PLAIN</x:v>
      </x:c>
    </x:row>
    <x:row r="3" ht="19.5" customHeight="1">
      <x:c r="A3" s="73" t="str">
        <x:v>产品选择</x:v>
      </x:c>
      <x:c r="B3" s="73"/>
      <x:c r="C3" s="79" t="str">
        <x:v>P1915 V17469 | 59.18*33.53*7.57*8.26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59.18*33.53*7.57*8.26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JH-DS-P1915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H13 材料验收</x:v>
      </x:c>
      <x:c r="C9" s="87"/>
      <x:c r="D9" s="86" t="str">
        <x:f>IFERROR(VLOOKUP($C$3&amp;"|1",'工序参数'!$A$2:$M$11,8,FALSE),"")</x:f>
        <x:v>[批准] 材料：AISI-H13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d：33.34 mm
[工程] 激光毛坯 D：59.37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d（面积加权）：33.84 ⁺⁰·⁴⁴₋₀·₁₈ mm
[工程] 平坯 D（面积加权）：58.87 ⁺⁰·¹⁸₋₀·₄₇ mm
[推荐·同材料旧卡插值] 平坯车加工 D：58.78 ⁰·⁰⁰₋₀·₁₀ mm
[推荐·同材料旧卡插值] 平坯车加工 d：34.03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H：9.49 mm（9.16～9.76；邻近规格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H13 专用淬回火</x:v>
      </x:c>
      <x:c r="C13" s="87"/>
      <x:c r="D13" s="86" t="str">
        <x:f>IFERROR(VLOOKUP($C$3&amp;"|5",'工序参数'!$A$2:$M$11,8,FALSE),"")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H0：8.26 ⁺⁰·³⁰₋₀·₃₀ mm
[批准] 强压次数：5.00 次
[工程] 强压最低力：≥237585.80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H0：8.26 ⁺⁰·³⁰₋₀·₃₀ mm
[批准] 成品 d：33.53 ⁺⁰·²⁵₀·₀₀ mm
[批准] 成品 D：59.18 ⁰·⁰⁰₋₀·₃₀ mm
[批准] 成品 t/t′：7.57 ⁺⁰·¹⁰₋₀·₁₀ mm
[工程] F75：118792.90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P1915 V17469 | 59.18*33.53*7.57*8.26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1915</x:v>
      </x:c>
      <x:c r="B2" s="18" t="str">
        <x:v>P1915 V17469 | 59.18*33.53*7.57*8.26 | AISI-H13 | PLAIN</x:v>
      </x:c>
      <x:c r="C2" s="18" t="str">
        <x:v>59.18*33.53*7.57*8.26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厚板激光切割车加工＋热作模具钢热处理＋无支承面＋强压＋本色</x:v>
      </x:c>
      <x:c r="H2" s="18" t="str">
        <x:v>否</x:v>
      </x:c>
      <x:c r="I2" s="18" t="n">
        <x:v>3</x:v>
      </x:c>
      <x:c r="J2" s="18" t="str">
        <x:v>P1915-DV3-P1915-DV3-F5602-P1915-DV3-20260824T025124492Z-V17469-20260822115827-SV17469-AISI-H13-CF07-E2-PROCESS-PARAMETERS-R03-R04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CF07-P1915-V17469-R04</x:v>
      </x:c>
      <x:c r="P2" s="18"/>
      <x:c r="Q2" s="18"/>
      <x:c r="R2" s="18" t="str">
        <x:v>JH-DS-P1915</x:v>
      </x:c>
      <x:c r="S2" s="18" t="str">
        <x:v>R04</x:v>
      </x:c>
      <x:c r="T2" s="19" t="str">
        <x:v>HOT_WORK_TOOL_STEEL_LASER_CUT_PLATE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2f525c0581b4c7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P1915 V17469 | 59.18*33.53*7.57*8.26 | AISI-H13 | PLAIN|1</x:v>
      </x:c>
      <x:c r="B2" s="48" t="str">
        <x:v>P1915 V17469 | 59.18*33.53*7.57*8.26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P1915 V17469 | 59.18*33.53*7.57*8.26 | AISI-H13 | PLAIN|2</x:v>
      </x:c>
      <x:c r="B3" s="51" t="str">
        <x:v>P1915 V17469 | 59.18*33.53*7.57*8.26 | AISI-H13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d：33.34 mm
[工程] 激光毛坯 D：59.37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d：33.34 mm
[工程] 激光毛坯 D：59.37 mm</x:v>
      </x:c>
    </x:row>
    <x:row r="4">
      <x:c r="A4" s="50" t="str">
        <x:v>P1915 V17469 | 59.18*33.53*7.57*8.26 | AISI-H13 | PLAIN|3</x:v>
      </x:c>
      <x:c r="B4" s="51" t="str">
        <x:v>P1915 V17469 | 59.18*33.53*7.57*8.26 | AISI-H13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d（面积加权）：33.84 ⁺⁰·⁴⁴₋₀·₁₈ mm
[工程] 平坯 D（面积加权）：58.87 ⁺⁰·¹⁸₋₀·₄₇ mm
[推荐·同材料旧卡插值] 平坯车加工 D：58.78 ⁰·⁰⁰₋₀·₁₀ mm
[推荐·同材料旧卡插值] 平坯车加工 d：34.03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d（面积加权）：33.84 ⁺⁰·⁴⁴₋₀·₁₈ mm
[工程] 平坯 D（面积加权）：58.87 ⁺⁰·¹⁸₋₀·₄₇ mm
[推荐·同材料旧卡插值] 平坯车加工 D：58.78 ⁰·⁰⁰₋₀·₁₀ mm
[推荐·同材料旧卡插值] 平坯车加工 d：34.03 ⁺⁰·¹⁰₀·₀₀ mm</x:v>
      </x:c>
    </x:row>
    <x:row r="5">
      <x:c r="A5" s="50" t="str">
        <x:v>P1915 V17469 | 59.18*33.53*7.57*8.26 | AISI-H13 | PLAIN|4</x:v>
      </x:c>
      <x:c r="B5" s="51" t="str">
        <x:v>P1915 V17469 | 59.18*33.53*7.57*8.26 | AISI-H13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H：9.49 mm（9.16～9.76；邻近规格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H：9.49 mm（9.16～9.76；邻近规格 4 个；置信度低）</x:v>
      </x:c>
    </x:row>
    <x:row r="6">
      <x:c r="A6" s="50" t="str">
        <x:v>P1915 V17469 | 59.18*33.53*7.57*8.26 | AISI-H13 | PLAIN|5</x:v>
      </x:c>
      <x:c r="B6" s="51" t="str">
        <x:v>P1915 V17469 | 59.18*33.53*7.57*8.26 | AISI-H13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H13 专用淬回火</x:v>
      </x:c>
      <x:c r="G6" s="51" t="str">
        <x:v>H13-specific quench and temper</x:v>
      </x:c>
      <x:c r="H6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7">
      <x:c r="A7" s="50" t="str">
        <x:v>P1915 V17469 | 59.18*33.53*7.57*8.26 | AISI-H13 | PLAIN|6</x:v>
      </x:c>
      <x:c r="B7" s="51" t="str">
        <x:v>P1915 V17469 | 59.18*33.53*7.57*8.26 | AISI-H13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P1915 V17469 | 59.18*33.53*7.57*8.26 | AISI-H13 | PLAIN|7</x:v>
      </x:c>
      <x:c r="B8" s="51" t="str">
        <x:v>P1915 V17469 | 59.18*33.53*7.57*8.26 | AISI-H13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H0：8.26 ⁺⁰·³⁰₋₀·₃₀ mm
[批准] 强压次数：5.00 次
[工程] 强压最低力：≥237585.80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H0：8.26 ⁺⁰·³⁰₋₀·₃₀ mm
[批准] 强压次数：5.00 次
[工程] 强压最低力：≥237585.80 N</x:v>
      </x:c>
    </x:row>
    <x:row r="9">
      <x:c r="A9" s="50" t="str">
        <x:v>P1915 V17469 | 59.18*33.53*7.57*8.26 | AISI-H13 | PLAIN|8</x:v>
      </x:c>
      <x:c r="B9" s="51" t="str">
        <x:v>P1915 V17469 | 59.18*33.53*7.57*8.26 | AISI-H13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H0：8.26 ⁺⁰·³⁰₋₀·₃₀ mm
[批准] 成品 d：33.53 ⁺⁰·²⁵₀·₀₀ mm
[批准] 成品 D：59.18 ⁰·⁰⁰₋₀·₃₀ mm
[批准] 成品 t/t′：7.57 ⁺⁰·¹⁰₋₀·₁₀ mm
[工程] F75：118792.90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H0：8.26 ⁺⁰·³⁰₋₀·₃₀ mm
[批准] 成品 d：33.53 ⁺⁰·²⁵₀·₀₀ mm
[批准] 成品 D：59.18 ⁰·⁰⁰₋₀·₃₀ mm
[批准] 成品 t/t′：7.57 ⁺⁰·¹⁰₋₀·₁₀ mm
[工程] F75：118792.90 ⁺⁵·⁰⁰₋₅·₀₀ N</x:v>
      </x:c>
    </x:row>
    <x:row r="10">
      <x:c r="A10" s="50" t="str">
        <x:v>P1915 V17469 | 59.18*33.53*7.57*8.26 | AISI-H13 | PLAIN|9</x:v>
      </x:c>
      <x:c r="B10" s="51" t="str">
        <x:v>P1915 V17469 | 59.18*33.53*7.57*8.26 | AISI-H13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P1915 V17469 | 59.18*33.53*7.57*8.26 | AISI-H13 | PLAIN|10</x:v>
      </x:c>
      <x:c r="B11" s="54" t="str">
        <x:v>P1915 V17469 | 59.18*33.53*7.57*8.26 | AISI-H13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ebf62ea737b4e3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1915</x:v>
      </x:c>
      <x:c r="B2" s="48" t="str">
        <x:v>59.18*33.53*7.57*8.26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58.87 ⁺⁰·¹⁸₋₀·₄₇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1915</x:v>
      </x:c>
      <x:c r="B3" s="51" t="str">
        <x:v>59.18*33.53*7.57*8.26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33.84 ⁺⁰·⁴⁴₋₀·₁₈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1915</x:v>
      </x:c>
      <x:c r="B4" s="51" t="str">
        <x:v>59.18*33.53*7.57*8.26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58.87 ⁺⁰·¹⁸₋₀·₄₇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1915</x:v>
      </x:c>
      <x:c r="B5" s="51" t="str">
        <x:v>59.18*33.53*7.57*8.26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33.84 ⁺⁰·⁴⁴₋₀·₁₈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1915</x:v>
      </x:c>
      <x:c r="B6" s="54" t="str">
        <x:v>59.18*33.53*7.57*8.26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9.49 mm（9.16～9.76）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d46fdf2ccf0498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1915</x:v>
      </x:c>
      <x:c r="B2" s="48" t="str">
        <x:v>59.18*33.53*7.57*8.26</x:v>
      </x:c>
      <x:c r="C2" s="48" t="str">
        <x:v>HOT_WORK_TOOL_STEEL_LASER_CUT_PLATE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1915</x:v>
      </x:c>
      <x:c r="B3" s="51" t="str">
        <x:v>59.18*33.53*7.57*8.26</x:v>
      </x:c>
      <x:c r="C3" s="51" t="str">
        <x:v>HOT_WORK_TOOL_STEEL_LASER_CUT_PLATE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1915</x:v>
      </x:c>
      <x:c r="B4" s="51" t="str">
        <x:v>59.18*33.53*7.57*8.26</x:v>
      </x:c>
      <x:c r="C4" s="51" t="str">
        <x:v>HOT_WORK_TOOL_STEEL_LASER_CUT_PLATE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1915</x:v>
      </x:c>
      <x:c r="B5" s="51" t="str">
        <x:v>59.18*33.53*7.57*8.26</x:v>
      </x:c>
      <x:c r="C5" s="51" t="str">
        <x:v>HOT_WORK_TOOL_STEEL_LASER_CUT_PLATE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1915</x:v>
      </x:c>
      <x:c r="B6" s="51" t="str">
        <x:v>59.18*33.53*7.57*8.26</x:v>
      </x:c>
      <x:c r="C6" s="51" t="str">
        <x:v>HOT_WORK_TOOL_STEEL_LASER_CUT_PLATE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1915</x:v>
      </x:c>
      <x:c r="B7" s="51" t="str">
        <x:v>59.18*33.53*7.57*8.26</x:v>
      </x:c>
      <x:c r="C7" s="51" t="str">
        <x:v>HOT_WORK_TOOL_STEEL_LASER_CUT_PLATE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1915</x:v>
      </x:c>
      <x:c r="B8" s="51" t="str">
        <x:v>59.18*33.53*7.57*8.26</x:v>
      </x:c>
      <x:c r="C8" s="51" t="str">
        <x:v>HOT_WORK_TOOL_STEEL_LASER_CUT_PLATE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1915</x:v>
      </x:c>
      <x:c r="B9" s="51" t="str">
        <x:v>59.18*33.53*7.57*8.26</x:v>
      </x:c>
      <x:c r="C9" s="51" t="str">
        <x:v>HOT_WORK_TOOL_STEEL_LASER_CUT_PLATE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1915</x:v>
      </x:c>
      <x:c r="B10" s="51" t="str">
        <x:v>59.18*33.53*7.57*8.26</x:v>
      </x:c>
      <x:c r="C10" s="51" t="str">
        <x:v>HOT_WORK_TOOL_STEEL_LASER_CUT_PLATE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1915</x:v>
      </x:c>
      <x:c r="B11" s="51" t="str">
        <x:v>59.18*33.53*7.57*8.26</x:v>
      </x:c>
      <x:c r="C11" s="51" t="str">
        <x:v>HOT_WORK_TOOL_STEEL_LASER_CUT_PLATE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1915</x:v>
      </x:c>
      <x:c r="B12" s="51" t="str">
        <x:v>59.18*33.53*7.57*8.26</x:v>
      </x:c>
      <x:c r="C12" s="51" t="str">
        <x:v>HOT_WORK_TOOL_STEEL_LASER_CUT_PLATE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1915</x:v>
      </x:c>
      <x:c r="B13" s="51" t="str">
        <x:v>59.18*33.53*7.57*8.26</x:v>
      </x:c>
      <x:c r="C13" s="51" t="str">
        <x:v>HOT_WORK_TOOL_STEEL_LASER_CUT_PLATE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1915</x:v>
      </x:c>
      <x:c r="B14" s="51" t="str">
        <x:v>59.18*33.53*7.57*8.26</x:v>
      </x:c>
      <x:c r="C14" s="51" t="str">
        <x:v>HOT_WORK_TOOL_STEEL_LASER_CUT_PLATE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1915</x:v>
      </x:c>
      <x:c r="B15" s="54" t="str">
        <x:v>59.18*33.53*7.57*8.26</x:v>
      </x:c>
      <x:c r="C15" s="54" t="str">
        <x:v>HOT_WORK_TOOL_STEEL_LASER_CUT_PLATE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6891573f31a405f"/>
  </x:tableParts>
</x:worksheet>
</file>