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bfcd95aec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362885579a1424b"/>
    <x:sheet xmlns:r="http://schemas.openxmlformats.org/officeDocument/2006/relationships" name="产品主数据" sheetId="2" r:id="R31c554deb19141d0"/>
    <x:sheet xmlns:r="http://schemas.openxmlformats.org/officeDocument/2006/relationships" name="工序参数" sheetId="3" r:id="Rf7432039570f4792"/>
    <x:sheet xmlns:r="http://schemas.openxmlformats.org/officeDocument/2006/relationships" name="计算与旧卡对比" sheetId="4" r:id="Rb62145dda5a345ba"/>
    <x:sheet xmlns:r="http://schemas.openxmlformats.org/officeDocument/2006/relationships" name="数据缺口" sheetId="5" r:id="R47925d4b74d44d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3f19979144819" /><Relationship Type="http://schemas.openxmlformats.org/officeDocument/2006/relationships/theme" Target="/xl/theme/theme1.xml" Id="Rec1b01ce6a444edb" /><Relationship Type="http://schemas.openxmlformats.org/officeDocument/2006/relationships/sharedStrings" Target="/xl/sharedStrings.xml" Id="Re76a0cdcec704b2b" /><Relationship Type="http://schemas.openxmlformats.org/officeDocument/2006/relationships/worksheet" Target="/xl/worksheets/sheet1.xml" Id="R2362885579a1424b" /><Relationship Type="http://schemas.openxmlformats.org/officeDocument/2006/relationships/worksheet" Target="/xl/worksheets/sheet2.xml" Id="R31c554deb19141d0" /><Relationship Type="http://schemas.openxmlformats.org/officeDocument/2006/relationships/worksheet" Target="/xl/worksheets/sheet3.xml" Id="Rf7432039570f4792" /><Relationship Type="http://schemas.openxmlformats.org/officeDocument/2006/relationships/worksheet" Target="/xl/worksheets/sheet4.xml" Id="Rb62145dda5a345ba" /><Relationship Type="http://schemas.openxmlformats.org/officeDocument/2006/relationships/worksheet" Target="/xl/worksheets/sheet5.xml" Id="R47925d4b74d44d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faa3b1fa14d4f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ff62565c99485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c132684cccf4a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56febb9bbe44e7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NO.：CF07-P1925-V17489-R04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P1925 V17489 | 74.93*42.85*14.58*15.22 | AISI-H13 | PLAIN</x:v>
      </x:c>
    </x:row>
    <x:row r="3" ht="19.5" customHeight="1">
      <x:c r="A3" s="73" t="str">
        <x:v>产品选择</x:v>
      </x:c>
      <x:c r="B3" s="73"/>
      <x:c r="C3" s="79" t="str">
        <x:v>P1925 V17489 | 74.93*42.85*14.58*15.22 | AISI-H13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74.93*42.85*14.58*15.22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JH-DS-P1925</x:v>
      </x:c>
      <x:c r="H4" s="60"/>
      <x:c r="I4" s="73" t="str">
        <x:v>类别</x:v>
      </x:c>
      <x:c r="J4" s="60" t="str">
        <x:f>IFERROR(VLOOKUP($C$3,'产品主数据'!$B$2:$T$2,3,FALSE),"")</x:f>
        <x:v>HIGH-TEMP-H13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AISI-H13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锻件车加工＋热作模具钢热处理＋无支承面＋强压＋本色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H13 材料验收</x:v>
      </x:c>
      <x:c r="C9" s="87"/>
      <x:c r="D9" s="86" t="str">
        <x:f>IFERROR(VLOOKUP($C$3&amp;"|1",'工序参数'!$A$2:$M$11,8,FALSE),"")</x:f>
        <x:v>[批准] 材料：AISI-H13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d（面积加权）：43.44 ⁺⁰·⁶⁸₋₀·₃₈ mm
[工程] 平坯 D（面积加权）：74.35 ⁺⁰·³⁷₋₀·₇₂ mm
[推荐·同材料旧卡插值] 平坯车加工 D：573.43 ⁰·⁰⁰₋₀·₁₀ mm
[推荐·同材料旧卡插值] 平坯车加工 d：44.02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H：17.25 mm（17.22～17.82；邻近规格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H13 专用淬回火</x:v>
      </x:c>
      <x:c r="C13" s="87"/>
      <x:c r="D13" s="86" t="str">
        <x:f>IFERROR(VLOOKUP($C$3&amp;"|5",'工序参数'!$A$2:$M$11,8,FALSE),"")</x:f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H0：15.22 ⁺⁰·³⁰₋₀·₃₀ mm
[批准] 强压次数：5.00 次
[工程] 强压最低力：≥1168841.91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H0：15.22 ⁺⁰·³⁰₋₀·₃₀ mm
[批准] 成品 d：42.85 ⁺⁰·²⁵₀·₀₀ mm
[批准] 成品 D：74.93 ⁰·⁰⁰₋₀·₃₀ mm
[工程] 成品 t/t′：14.58 ⁺⁰·¹⁰₋₀·₁₀ mm
[工程] F75：584420.95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P1925 V17489 | 74.93*42.85*14.58*15.22 | AISI-H13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1925</x:v>
      </x:c>
      <x:c r="B2" s="18" t="str">
        <x:v>P1925 V17489 | 74.93*42.85*14.58*15.22 | AISI-H13 | PLAIN</x:v>
      </x:c>
      <x:c r="C2" s="18" t="str">
        <x:v>74.93*42.85*14.58*15.22</x:v>
      </x:c>
      <x:c r="D2" s="18" t="str">
        <x:v>HIGH-TEMP-H13</x:v>
      </x:c>
      <x:c r="E2" s="18" t="str">
        <x:v>AISI-H13</x:v>
      </x:c>
      <x:c r="F2" s="18" t="str">
        <x:v>本色</x:v>
      </x:c>
      <x:c r="G2" s="18" t="str">
        <x:v>锻件车加工＋热作模具钢热处理＋无支承面＋强压＋本色</x:v>
      </x:c>
      <x:c r="H2" s="18" t="str">
        <x:v>否</x:v>
      </x:c>
      <x:c r="I2" s="18" t="n">
        <x:v>3</x:v>
      </x:c>
      <x:c r="J2" s="18" t="str">
        <x:v>P1925-DV3-P1925-DV3-F5622-P1925-DV3-20260824T025124492Z-V17489-20260822115827-SV17489-AISI-H13-CF07-E2-PROCESS-PARAMETERS-R03-R04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CF07-P1925-V17489-R04</x:v>
      </x:c>
      <x:c r="P2" s="18"/>
      <x:c r="Q2" s="18"/>
      <x:c r="R2" s="18" t="str">
        <x:v>JH-DS-P1925</x:v>
      </x:c>
      <x:c r="S2" s="18" t="str">
        <x:v>R04</x:v>
      </x:c>
      <x:c r="T2" s="19" t="str">
        <x:v>HOT_WORK_TOOL_STEEL_FORGED_RING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faa3b1fa14d4f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P1925 V17489 | 74.93*42.85*14.58*15.22 | AISI-H13 | PLAIN|1</x:v>
      </x:c>
      <x:c r="B2" s="48" t="str">
        <x:v>P1925 V17489 | 74.93*42.85*14.58*15.22 | AISI-H13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H13 材料验收</x:v>
      </x:c>
      <x:c r="G2" s="48" t="str">
        <x:v>H13 material receipt</x:v>
      </x:c>
      <x:c r="H2" s="48" t="str">
        <x:v>[批准] 材料：AISI-H13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材料：AISI-H13</x:v>
      </x:c>
    </x:row>
    <x:row r="3">
      <x:c r="A3" s="50" t="str">
        <x:v>P1925 V17489 | 74.93*42.85*14.58*15.22 | AISI-H13 | PLAIN|2</x:v>
      </x:c>
      <x:c r="B3" s="51" t="str">
        <x:v>P1925 V17489 | 74.93*42.85*14.58*15.22 | AISI-H13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P1925 V17489 | 74.93*42.85*14.58*15.22 | AISI-H13 | PLAIN|3</x:v>
      </x:c>
      <x:c r="B4" s="51" t="str">
        <x:v>P1925 V17489 | 74.93*42.85*14.58*15.22 | AISI-H13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d（面积加权）：43.44 ⁺⁰·⁶⁸₋₀·₃₈ mm
[工程] 平坯 D（面积加权）：74.35 ⁺⁰·³⁷₋₀·₇₂ mm
[推荐·同材料旧卡插值] 平坯车加工 D：573.43 ⁰·⁰⁰₋₀·₁₀ mm
[推荐·同材料旧卡插值] 平坯车加工 d：44.02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d（面积加权）：43.44 ⁺⁰·⁶⁸₋₀·₃₈ mm
[工程] 平坯 D（面积加权）：74.35 ⁺⁰·³⁷₋₀·₇₂ mm
[推荐·同材料旧卡插值] 平坯车加工 D：573.43 ⁰·⁰⁰₋₀·₁₀ mm
[推荐·同材料旧卡插值] 平坯车加工 d：44.02 ⁺⁰·¹⁰₀·₀₀ mm</x:v>
      </x:c>
    </x:row>
    <x:row r="5">
      <x:c r="A5" s="50" t="str">
        <x:v>P1925 V17489 | 74.93*42.85*14.58*15.22 | AISI-H13 | PLAIN|4</x:v>
      </x:c>
      <x:c r="B5" s="51" t="str">
        <x:v>P1925 V17489 | 74.93*42.85*14.58*15.22 | AISI-H13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H：17.25 mm（17.22～17.82；邻近规格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H：17.25 mm（17.22～17.82；邻近规格 4 个；置信度中）</x:v>
      </x:c>
    </x:row>
    <x:row r="6">
      <x:c r="A6" s="50" t="str">
        <x:v>P1925 V17489 | 74.93*42.85*14.58*15.22 | AISI-H13 | PLAIN|5</x:v>
      </x:c>
      <x:c r="B6" s="51" t="str">
        <x:v>P1925 V17489 | 74.93*42.85*14.58*15.22 | AISI-H13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H13 专用淬回火</x:v>
      </x:c>
      <x:c r="G6" s="51" t="str">
        <x:v>H13-specific quench and temper</x:v>
      </x:c>
      <x:c r="H6" s="51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[待确认] 奥氏体化/淬火温度：待聚辉确认
[待确认] 奥氏体化保温时间：旧卡未填写；待现行热处理规程确认
[推荐·同材料旧卡规律] 多次回火温度：600.00 °C
[待确认] 各次回火保温时间：旧卡未填写；待现行热处理规程确认
[推荐·同材料旧卡规律] 最终硬度：43.00～46.00 HRC</x:v>
      </x:c>
    </x:row>
    <x:row r="7">
      <x:c r="A7" s="50" t="str">
        <x:v>P1925 V17489 | 74.93*42.85*14.58*15.22 | AISI-H13 | PLAIN|6</x:v>
      </x:c>
      <x:c r="B7" s="51" t="str">
        <x:v>P1925 V17489 | 74.93*42.85*14.58*15.22 | AISI-H13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P1925 V17489 | 74.93*42.85*14.58*15.22 | AISI-H13 | PLAIN|7</x:v>
      </x:c>
      <x:c r="B8" s="51" t="str">
        <x:v>P1925 V17489 | 74.93*42.85*14.58*15.22 | AISI-H13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H0：15.22 ⁺⁰·³⁰₋₀·₃₀ mm
[批准] 强压次数：5.00 次
[工程] 强压最低力：≥1168841.91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H0：15.22 ⁺⁰·³⁰₋₀·₃₀ mm
[批准] 强压次数：5.00 次
[工程] 强压最低力：≥1168841.91 N</x:v>
      </x:c>
    </x:row>
    <x:row r="9">
      <x:c r="A9" s="50" t="str">
        <x:v>P1925 V17489 | 74.93*42.85*14.58*15.22 | AISI-H13 | PLAIN|8</x:v>
      </x:c>
      <x:c r="B9" s="51" t="str">
        <x:v>P1925 V17489 | 74.93*42.85*14.58*15.22 | AISI-H13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H0：15.22 ⁺⁰·³⁰₋₀·₃₀ mm
[批准] 成品 d：42.85 ⁺⁰·²⁵₀·₀₀ mm
[批准] 成品 D：74.93 ⁰·⁰⁰₋₀·₃₀ mm
[工程] 成品 t/t′：14.58 ⁺⁰·¹⁰₋₀·₁₀ mm
[工程] F75：584420.95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H0：15.22 ⁺⁰·³⁰₋₀·₃₀ mm
[批准] 成品 d：42.85 ⁺⁰·²⁵₀·₀₀ mm
[批准] 成品 D：74.93 ⁰·⁰⁰₋₀·₃₀ mm
[工程] 成品 t/t′：14.58 ⁺⁰·¹⁰₋₀·₁₀ mm
[工程] F75：584420.95 ⁺⁵·⁰⁰₋₅·₀₀ N</x:v>
      </x:c>
    </x:row>
    <x:row r="10">
      <x:c r="A10" s="50" t="str">
        <x:v>P1925 V17489 | 74.93*42.85*14.58*15.22 | AISI-H13 | PLAIN|9</x:v>
      </x:c>
      <x:c r="B10" s="51" t="str">
        <x:v>P1925 V17489 | 74.93*42.85*14.58*15.22 | AISI-H13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P1925 V17489 | 74.93*42.85*14.58*15.22 | AISI-H13 | PLAIN|10</x:v>
      </x:c>
      <x:c r="B11" s="54" t="str">
        <x:v>P1925 V17489 | 74.93*42.85*14.58*15.22 | AISI-H13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5ff62565c99485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1925</x:v>
      </x:c>
      <x:c r="B2" s="48" t="str">
        <x:v>74.93*42.85*14.58*15.22</x:v>
      </x:c>
      <x:c r="C2" s="48" t="str">
        <x:v>AISI-H13</x:v>
      </x:c>
      <x:c r="D2" s="48" t="str">
        <x:v>平坯车加工尺寸</x:v>
      </x:c>
      <x:c r="E2" s="48" t="str">
        <x:v>平坯 D（面积加权中性面旋转）</x:v>
      </x:c>
      <x:c r="F2" s="48" t="str">
        <x:v>74.35 ⁺⁰·³⁷₋₀·₇₂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1925</x:v>
      </x:c>
      <x:c r="B3" s="51" t="str">
        <x:v>74.93*42.85*14.58*15.22</x:v>
      </x:c>
      <x:c r="C3" s="51" t="str">
        <x:v>AISI-H13</x:v>
      </x:c>
      <x:c r="D3" s="51" t="str">
        <x:v>平坯车加工尺寸</x:v>
      </x:c>
      <x:c r="E3" s="51" t="str">
        <x:v>平坯 d（面积加权中性面旋转）</x:v>
      </x:c>
      <x:c r="F3" s="51" t="str">
        <x:v>43.44 ⁺⁰·⁶⁸₋₀·₃₈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1925</x:v>
      </x:c>
      <x:c r="B4" s="51" t="str">
        <x:v>74.93*42.85*14.58*15.22</x:v>
      </x:c>
      <x:c r="C4" s="51" t="str">
        <x:v>AISI-H13</x:v>
      </x:c>
      <x:c r="D4" s="51" t="str">
        <x:v>平坯车加工尺寸</x:v>
      </x:c>
      <x:c r="E4" s="51" t="str">
        <x:v>平坯 D（旧对数中性面旋转）</x:v>
      </x:c>
      <x:c r="F4" s="51" t="str">
        <x:v>74.35 ⁺⁰·³⁷₋₀·₇₂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1925</x:v>
      </x:c>
      <x:c r="B5" s="51" t="str">
        <x:v>74.93*42.85*14.58*15.22</x:v>
      </x:c>
      <x:c r="C5" s="51" t="str">
        <x:v>AISI-H13</x:v>
      </x:c>
      <x:c r="D5" s="51" t="str">
        <x:v>平坯车加工尺寸</x:v>
      </x:c>
      <x:c r="E5" s="51" t="str">
        <x:v>平坯 d（旧对数中性面旋转）</x:v>
      </x:c>
      <x:c r="F5" s="51" t="str">
        <x:v>43.44 ⁺⁰·⁶⁸₋₀·₃₈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1925</x:v>
      </x:c>
      <x:c r="B6" s="54" t="str">
        <x:v>74.93*42.85*14.58*15.22</x:v>
      </x:c>
      <x:c r="C6" s="54" t="str">
        <x:v>AISI-H13</x:v>
      </x:c>
      <x:c r="D6" s="54" t="str">
        <x:v>成形高度</x:v>
      </x:c>
      <x:c r="E6" s="54" t="str">
        <x:v>成形高度 H</x:v>
      </x:c>
      <x:c r="F6" s="54" t="str">
        <x:v>17.25 mm（17.22～17.82）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c132684cccf4a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1925</x:v>
      </x:c>
      <x:c r="B2" s="48" t="str">
        <x:v>74.93*42.85*14.58*15.22</x:v>
      </x:c>
      <x:c r="C2" s="48" t="str">
        <x:v>HOT_WORK_TOOL_STEEL_FORGED_RING</x:v>
      </x:c>
      <x:c r="D2" s="48" t="str">
        <x:v>AISI-H13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1925</x:v>
      </x:c>
      <x:c r="B3" s="51" t="str">
        <x:v>74.93*42.85*14.58*15.22</x:v>
      </x:c>
      <x:c r="C3" s="51" t="str">
        <x:v>HOT_WORK_TOOL_STEEL_FORGED_RING</x:v>
      </x:c>
      <x:c r="D3" s="51" t="str">
        <x:v>AISI-H13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1925</x:v>
      </x:c>
      <x:c r="B4" s="51" t="str">
        <x:v>74.93*42.85*14.58*15.22</x:v>
      </x:c>
      <x:c r="C4" s="51" t="str">
        <x:v>HOT_WORK_TOOL_STEEL_FORGED_RING</x:v>
      </x:c>
      <x:c r="D4" s="51" t="str">
        <x:v>AISI-H13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1925</x:v>
      </x:c>
      <x:c r="B5" s="51" t="str">
        <x:v>74.93*42.85*14.58*15.22</x:v>
      </x:c>
      <x:c r="C5" s="51" t="str">
        <x:v>HOT_WORK_TOOL_STEEL_FORGED_RING</x:v>
      </x:c>
      <x:c r="D5" s="51" t="str">
        <x:v>AISI-H13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1925</x:v>
      </x:c>
      <x:c r="B6" s="51" t="str">
        <x:v>74.93*42.85*14.58*15.22</x:v>
      </x:c>
      <x:c r="C6" s="51" t="str">
        <x:v>HOT_WORK_TOOL_STEEL_FORGED_RING</x:v>
      </x:c>
      <x:c r="D6" s="51" t="str">
        <x:v>AISI-H13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1925</x:v>
      </x:c>
      <x:c r="B7" s="51" t="str">
        <x:v>74.93*42.85*14.58*15.22</x:v>
      </x:c>
      <x:c r="C7" s="51" t="str">
        <x:v>HOT_WORK_TOOL_STEEL_FORGED_RING</x:v>
      </x:c>
      <x:c r="D7" s="51" t="str">
        <x:v>AISI-H13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1925</x:v>
      </x:c>
      <x:c r="B8" s="51" t="str">
        <x:v>74.93*42.85*14.58*15.22</x:v>
      </x:c>
      <x:c r="C8" s="51" t="str">
        <x:v>HOT_WORK_TOOL_STEEL_FORGED_RING</x:v>
      </x:c>
      <x:c r="D8" s="51" t="str">
        <x:v>AISI-H13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1925</x:v>
      </x:c>
      <x:c r="B9" s="51" t="str">
        <x:v>74.93*42.85*14.58*15.22</x:v>
      </x:c>
      <x:c r="C9" s="51" t="str">
        <x:v>HOT_WORK_TOOL_STEEL_FORGED_RING</x:v>
      </x:c>
      <x:c r="D9" s="51" t="str">
        <x:v>AISI-H13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1925</x:v>
      </x:c>
      <x:c r="B10" s="51" t="str">
        <x:v>74.93*42.85*14.58*15.22</x:v>
      </x:c>
      <x:c r="C10" s="51" t="str">
        <x:v>HOT_WORK_TOOL_STEEL_FORGED_RING</x:v>
      </x:c>
      <x:c r="D10" s="51" t="str">
        <x:v>AISI-H13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1925</x:v>
      </x:c>
      <x:c r="B11" s="51" t="str">
        <x:v>74.93*42.85*14.58*15.22</x:v>
      </x:c>
      <x:c r="C11" s="51" t="str">
        <x:v>HOT_WORK_TOOL_STEEL_FORGED_RING</x:v>
      </x:c>
      <x:c r="D11" s="51" t="str">
        <x:v>AISI-H13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1925</x:v>
      </x:c>
      <x:c r="B12" s="51" t="str">
        <x:v>74.93*42.85*14.58*15.22</x:v>
      </x:c>
      <x:c r="C12" s="51" t="str">
        <x:v>HOT_WORK_TOOL_STEEL_FORGED_RING</x:v>
      </x:c>
      <x:c r="D12" s="51" t="str">
        <x:v>AISI-H13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1925</x:v>
      </x:c>
      <x:c r="B13" s="51" t="str">
        <x:v>74.93*42.85*14.58*15.22</x:v>
      </x:c>
      <x:c r="C13" s="51" t="str">
        <x:v>HOT_WORK_TOOL_STEEL_FORGED_RING</x:v>
      </x:c>
      <x:c r="D13" s="51" t="str">
        <x:v>AISI-H13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1925</x:v>
      </x:c>
      <x:c r="B14" s="51" t="str">
        <x:v>74.93*42.85*14.58*15.22</x:v>
      </x:c>
      <x:c r="C14" s="51" t="str">
        <x:v>HOT_WORK_TOOL_STEEL_FORGED_RING</x:v>
      </x:c>
      <x:c r="D14" s="51" t="str">
        <x:v>AISI-H13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1925</x:v>
      </x:c>
      <x:c r="B15" s="54" t="str">
        <x:v>74.93*42.85*14.58*15.22</x:v>
      </x:c>
      <x:c r="C15" s="54" t="str">
        <x:v>HOT_WORK_TOOL_STEEL_FORGED_RING</x:v>
      </x:c>
      <x:c r="D15" s="54" t="str">
        <x:v>AISI-H13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56febb9bbe44e78"/>
  </x:tableParts>
</x:worksheet>
</file>