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f438803ea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fb6255e77c4e99"/>
    <x:sheet xmlns:r="http://schemas.openxmlformats.org/officeDocument/2006/relationships" name="产品主数据" sheetId="2" r:id="R63c11738135f4295"/>
    <x:sheet xmlns:r="http://schemas.openxmlformats.org/officeDocument/2006/relationships" name="工序参数" sheetId="3" r:id="R8c8b0b5fda5146f3"/>
    <x:sheet xmlns:r="http://schemas.openxmlformats.org/officeDocument/2006/relationships" name="计算与旧卡对比" sheetId="4" r:id="Rf2617321864448a7"/>
    <x:sheet xmlns:r="http://schemas.openxmlformats.org/officeDocument/2006/relationships" name="数据缺口" sheetId="5" r:id="Ra1ac4c39e07d46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143cfbc0747a3" /><Relationship Type="http://schemas.openxmlformats.org/officeDocument/2006/relationships/theme" Target="/xl/theme/theme1.xml" Id="R7c9d3928a629450e" /><Relationship Type="http://schemas.openxmlformats.org/officeDocument/2006/relationships/sharedStrings" Target="/xl/sharedStrings.xml" Id="R2527ad58526e43b7" /><Relationship Type="http://schemas.openxmlformats.org/officeDocument/2006/relationships/worksheet" Target="/xl/worksheets/sheet1.xml" Id="R9efb6255e77c4e99" /><Relationship Type="http://schemas.openxmlformats.org/officeDocument/2006/relationships/worksheet" Target="/xl/worksheets/sheet2.xml" Id="R63c11738135f4295" /><Relationship Type="http://schemas.openxmlformats.org/officeDocument/2006/relationships/worksheet" Target="/xl/worksheets/sheet3.xml" Id="R8c8b0b5fda5146f3" /><Relationship Type="http://schemas.openxmlformats.org/officeDocument/2006/relationships/worksheet" Target="/xl/worksheets/sheet4.xml" Id="Rf2617321864448a7" /><Relationship Type="http://schemas.openxmlformats.org/officeDocument/2006/relationships/worksheet" Target="/xl/worksheets/sheet5.xml" Id="Ra1ac4c39e07d46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44b78fc4e841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cf3f7ba9064e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831b782c6f45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6b21a1a11848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NO.：CF07-P1963-V19193-R04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P1963 V19193 | 225.00*112.00*12.00*17.00 | 50CrVA | BLACK_OXIDE</x:v>
      </x:c>
    </x:row>
    <x:row r="3" ht="19.5" customHeight="1">
      <x:c r="A3" s="73" t="str">
        <x:v>产品选择</x:v>
      </x:c>
      <x:c r="B3" s="73"/>
      <x:c r="C3" s="79" t="str">
        <x:v>P1963 V19193 | 225.00*112.00*12.00*17.00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225.00*112.00*12.00*17.00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JH-DS-P1963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d（面积加权）：112.56 ⁺⁰·³⁸₋₀·₀₃ mm
[工程] 平坯 D（面积加权）：224.50 ⁺⁰·⁰²₋₀·₄₉ mm
[推荐·同材料同规格旧卡归并] 平坯车加工 D：224.20 ⁰·⁰⁰₋₀·₁₀ mm
[推荐·同材料同规格旧卡归并] 平坯车加工 d：113.00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H：19.80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H0：17.00 ⁺⁰·³⁰₋₀·₃₀ mm
[批准] 强压次数：5.00 次
[参考] 强压最低力：≥342000.00 N
[参考] 强压预置高度（H−H0）：2.80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H0：17.00 ⁺⁰·³⁰₋₀·₃₀ mm
[批准] 成品 d：112.00 ⁺⁰·³⁵₀·₀₀ mm
[批准] 成品 D：225.00 ⁰·⁰⁰₋₀·₄₆ mm
[批准] 成品 t/t′：12.00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5 / 参考 6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P1963 V19193 | 225.00*112.00*12.00*17.00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1963</x:v>
      </x:c>
      <x:c r="B2" s="18" t="str">
        <x:v>P1963 V19193 | 225.00*112.00*12.00*17.00 | 50CrVA | BLACK_OXIDE</x:v>
      </x:c>
      <x:c r="C2" s="18" t="str">
        <x:v>225.00*112.00*12.00*17.00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P1963-DV1-P1963-DV1-F5678-P1963-DV1-20260824T045736622Z-V19193-20260820161254-SV19193-50CrVA-CF07-E2-PROCESS-PARAMETERS-R03-R04</x:v>
      </x:c>
      <x:c r="K2" s="18" t="n">
        <x:v>10</x:v>
      </x:c>
      <x:c r="L2" s="18" t="n">
        <x:v>5</x:v>
      </x:c>
      <x:c r="M2" s="18" t="n">
        <x:v>6</x:v>
      </x:c>
      <x:c r="N2" s="18" t="n">
        <x:v>3</x:v>
      </x:c>
      <x:c r="O2" s="18" t="str">
        <x:v>CF07-P1963-V19193-R04</x:v>
      </x:c>
      <x:c r="P2" s="18"/>
      <x:c r="Q2" s="18"/>
      <x:c r="R2" s="18" t="str">
        <x:v>JH-DS-P1963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644b78fc4e841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P1963 V19193 | 225.00*112.00*12.00*17.00 | 50CrVA | BLACK_OXIDE|1</x:v>
      </x:c>
      <x:c r="B2" s="48" t="str">
        <x:v>P1963 V19193 | 225.00*112.00*12.00*17.00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P1963 V19193 | 225.00*112.00*12.00*17.00 | 50CrVA | BLACK_OXIDE|2</x:v>
      </x:c>
      <x:c r="B3" s="51" t="str">
        <x:v>P1963 V19193 | 225.00*112.00*12.00*17.00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P1963 V19193 | 225.00*112.00*12.00*17.00 | 50CrVA | BLACK_OXIDE|3</x:v>
      </x:c>
      <x:c r="B4" s="51" t="str">
        <x:v>P1963 V19193 | 225.00*112.00*12.00*17.00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d（面积加权）：112.56 ⁺⁰·³⁸₋₀·₀₃ mm
[工程] 平坯 D（面积加权）：224.50 ⁺⁰·⁰²₋₀·₄₉ mm
[推荐·同材料同规格旧卡归并] 平坯车加工 D：224.20 ⁰·⁰⁰₋₀·₁₀ mm
[推荐·同材料同规格旧卡归并] 平坯车加工 d：113.00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d（面积加权）：112.56 ⁺⁰·³⁸₋₀·₀₃ mm
[工程] 平坯 D（面积加权）：224.50 ⁺⁰·⁰²₋₀·₄₉ mm
[推荐·同材料同规格旧卡归并] 平坯车加工 D：224.20 ⁰·⁰⁰₋₀·₁₀ mm
[推荐·同材料同规格旧卡归并] 平坯车加工 d：113.00 ⁺⁰·¹⁰₀·₀₀ mm</x:v>
      </x:c>
    </x:row>
    <x:row r="5">
      <x:c r="A5" s="50" t="str">
        <x:v>P1963 V19193 | 225.00*112.00*12.00*17.00 | 50CrVA | BLACK_OXIDE|4</x:v>
      </x:c>
      <x:c r="B5" s="51" t="str">
        <x:v>P1963 V19193 | 225.00*112.00*12.00*17.00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H：19.80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H：19.80 mm</x:v>
      </x:c>
    </x:row>
    <x:row r="6">
      <x:c r="A6" s="50" t="str">
        <x:v>P1963 V19193 | 225.00*112.00*12.00*17.00 | 50CrVA | BLACK_OXIDE|5</x:v>
      </x:c>
      <x:c r="B6" s="51" t="str">
        <x:v>P1963 V19193 | 225.00*112.00*12.00*17.00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P1963 V19193 | 225.00*112.00*12.00*17.00 | 50CrVA | BLACK_OXIDE|6</x:v>
      </x:c>
      <x:c r="B7" s="51" t="str">
        <x:v>P1963 V19193 | 225.00*112.00*12.00*17.00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P1963 V19193 | 225.00*112.00*12.00*17.00 | 50CrVA | BLACK_OXIDE|7</x:v>
      </x:c>
      <x:c r="B8" s="51" t="str">
        <x:v>P1963 V19193 | 225.00*112.00*12.00*17.00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H0：17.00 ⁺⁰·³⁰₋₀·₃₀ mm
[批准] 强压次数：5.00 次
[参考] 强压最低力：≥342000.00 N
[参考] 强压预置高度（H−H0）：2.80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H0：17.00 ⁺⁰·³⁰₋₀·₃₀ mm
[批准] 强压次数：5.00 次
[参考] 强压最低力：≥342000.00 N
[参考] 强压预置高度（H−H0）：2.80 ⁺⁰·⁵⁰₋₀·₃₀ mm</x:v>
      </x:c>
    </x:row>
    <x:row r="9">
      <x:c r="A9" s="50" t="str">
        <x:v>P1963 V19193 | 225.00*112.00*12.00*17.00 | 50CrVA | BLACK_OXIDE|8</x:v>
      </x:c>
      <x:c r="B9" s="51" t="str">
        <x:v>P1963 V19193 | 225.00*112.00*12.00*17.00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H0：17.00 ⁺⁰·³⁰₋₀·₃₀ mm
[批准] 成品 d：112.00 ⁺⁰·³⁵₀·₀₀ mm
[批准] 成品 D：225.00 ⁰·⁰⁰₋₀·₄₆ mm
[批准] 成品 t/t′：12.00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H0：17.00 ⁺⁰·³⁰₋₀·₃₀ mm
[批准] 成品 d：112.00 ⁺⁰·³⁵₀·₀₀ mm
[批准] 成品 D：225.00 ⁰·⁰⁰₋₀·₄₆ mm
[批准] 成品 t/t′：12.00 ⁺⁰·¹⁰₋₀·₁₀ mm
[参考] F75：待聚辉确认</x:v>
      </x:c>
    </x:row>
    <x:row r="10">
      <x:c r="A10" s="50" t="str">
        <x:v>P1963 V19193 | 225.00*112.00*12.00*17.00 | 50CrVA | BLACK_OXIDE|9</x:v>
      </x:c>
      <x:c r="B10" s="51" t="str">
        <x:v>P1963 V19193 | 225.00*112.00*12.00*17.00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P1963 V19193 | 225.00*112.00*12.00*17.00 | 50CrVA | BLACK_OXIDE|10</x:v>
      </x:c>
      <x:c r="B11" s="54" t="str">
        <x:v>P1963 V19193 | 225.00*112.00*12.00*17.00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cf3f7ba9064e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1963</x:v>
      </x:c>
      <x:c r="B2" s="48" t="str">
        <x:v>225.00*112.00*12.00*17.00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224.50 ⁺⁰·⁰²₋₀·₄₉ mm</x:v>
      </x:c>
      <x:c r="G2" s="48" t="str">
        <x:v>224.20 ⁰·⁰⁰₋₀·₁₀ mm</x:v>
      </x:c>
      <x:c r="H2" s="48" t="str">
        <x:v>225 112 12 17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1963</x:v>
      </x:c>
      <x:c r="B3" s="51" t="str">
        <x:v>225.00*112.00*12.00*17.00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112.56 ⁺⁰·³⁸₋₀·₀₃ mm</x:v>
      </x:c>
      <x:c r="G3" s="51" t="str">
        <x:v>113.00 ⁺⁰·¹⁰₀·₀₀ mm</x:v>
      </x:c>
      <x:c r="H3" s="51" t="str">
        <x:v>225 112 12 17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1963</x:v>
      </x:c>
      <x:c r="B4" s="51" t="str">
        <x:v>225.00*112.00*12.00*17.00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224.50 ⁺⁰·⁰²₋₀·₄₉ mm</x:v>
      </x:c>
      <x:c r="G4" s="51" t="str">
        <x:v>224.20 ⁰·⁰⁰₋₀·₁₀ mm</x:v>
      </x:c>
      <x:c r="H4" s="51" t="str">
        <x:v>225 112 12 17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1963</x:v>
      </x:c>
      <x:c r="B5" s="51" t="str">
        <x:v>225.00*112.00*12.00*17.00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112.56 ⁺⁰·³⁹₋₀·₀₃ mm</x:v>
      </x:c>
      <x:c r="G5" s="51" t="str">
        <x:v>113.00 ⁺⁰·¹⁰₀·₀₀ mm</x:v>
      </x:c>
      <x:c r="H5" s="51" t="str">
        <x:v>225 112 12 17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1963</x:v>
      </x:c>
      <x:c r="B6" s="54" t="str">
        <x:v>225.00*112.00*12.00*17.00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19.80 ⁺⁰·²⁰₀·₀₀ mm</x:v>
      </x:c>
      <x:c r="H6" s="54" t="str">
        <x:v>225 112 12 17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831b782c6f45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1963</x:v>
      </x:c>
      <x:c r="B2" s="48" t="str">
        <x:v>225.00*112.00*12.00*17.00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1963</x:v>
      </x:c>
      <x:c r="B3" s="51" t="str">
        <x:v>225.00*112.00*12.00*17.00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1963</x:v>
      </x:c>
      <x:c r="B4" s="51" t="str">
        <x:v>225.00*112.00*12.00*17.00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1963</x:v>
      </x:c>
      <x:c r="B5" s="51" t="str">
        <x:v>225.00*112.00*12.00*17.00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1963</x:v>
      </x:c>
      <x:c r="B6" s="51" t="str">
        <x:v>225.00*112.00*12.00*17.00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1963</x:v>
      </x:c>
      <x:c r="B7" s="51" t="str">
        <x:v>225.00*112.00*12.00*17.00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1963</x:v>
      </x:c>
      <x:c r="B8" s="51" t="str">
        <x:v>225.00*112.00*12.00*17.00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1963</x:v>
      </x:c>
      <x:c r="B9" s="51" t="str">
        <x:v>225.00*112.00*12.00*17.00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1963</x:v>
      </x:c>
      <x:c r="B10" s="51" t="str">
        <x:v>225.00*112.00*12.00*17.00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1963</x:v>
      </x:c>
      <x:c r="B11" s="51" t="str">
        <x:v>225.00*112.00*12.00*17.00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1963</x:v>
      </x:c>
      <x:c r="B12" s="51" t="str">
        <x:v>225.00*112.00*12.00*17.00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1963</x:v>
      </x:c>
      <x:c r="B13" s="51" t="str">
        <x:v>225.00*112.00*12.00*17.00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1963</x:v>
      </x:c>
      <x:c r="B14" s="51" t="str">
        <x:v>225.00*112.00*12.00*17.00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1963</x:v>
      </x:c>
      <x:c r="B15" s="51" t="str">
        <x:v>225.00*112.00*12.00*17.00</x:v>
      </x:c>
      <x:c r="C15" s="51" t="str">
        <x:v>LOW_ALLOY_QT_FORGED_RING</x:v>
      </x:c>
      <x:c r="D15" s="51" t="str">
        <x:v>50CrVA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1963</x:v>
      </x:c>
      <x:c r="B16" s="54" t="str">
        <x:v>225.00*112.00*12.00*17.00</x:v>
      </x:c>
      <x:c r="C16" s="54" t="str">
        <x:v>LOW_ALLOY_QT_FORGED_RING</x:v>
      </x:c>
      <x:c r="D16" s="54" t="str">
        <x:v>50CrVA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66b21a1a11848e2"/>
  </x:tableParts>
</x:worksheet>
</file>