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7c31c97d3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858a0eb06644ae1"/>
    <x:sheet xmlns:r="http://schemas.openxmlformats.org/officeDocument/2006/relationships" name="产品主数据" sheetId="2" r:id="R128e02ad14b3433c"/>
    <x:sheet xmlns:r="http://schemas.openxmlformats.org/officeDocument/2006/relationships" name="工序参数" sheetId="3" r:id="Rc64429b618ef4009"/>
    <x:sheet xmlns:r="http://schemas.openxmlformats.org/officeDocument/2006/relationships" name="计算与旧卡对比" sheetId="4" r:id="R667b0255924f43a5"/>
    <x:sheet xmlns:r="http://schemas.openxmlformats.org/officeDocument/2006/relationships" name="数据缺口" sheetId="5" r:id="Rf50b8b6bb61e4f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4e5fdec6e42ca" /><Relationship Type="http://schemas.openxmlformats.org/officeDocument/2006/relationships/theme" Target="/xl/theme/theme1.xml" Id="R4b79fa5ab7654273" /><Relationship Type="http://schemas.openxmlformats.org/officeDocument/2006/relationships/sharedStrings" Target="/xl/sharedStrings.xml" Id="Ra1d436feceed446e" /><Relationship Type="http://schemas.openxmlformats.org/officeDocument/2006/relationships/worksheet" Target="/xl/worksheets/sheet1.xml" Id="R1858a0eb06644ae1" /><Relationship Type="http://schemas.openxmlformats.org/officeDocument/2006/relationships/worksheet" Target="/xl/worksheets/sheet2.xml" Id="R128e02ad14b3433c" /><Relationship Type="http://schemas.openxmlformats.org/officeDocument/2006/relationships/worksheet" Target="/xl/worksheets/sheet3.xml" Id="Rc64429b618ef4009" /><Relationship Type="http://schemas.openxmlformats.org/officeDocument/2006/relationships/worksheet" Target="/xl/worksheets/sheet4.xml" Id="R667b0255924f43a5" /><Relationship Type="http://schemas.openxmlformats.org/officeDocument/2006/relationships/worksheet" Target="/xl/worksheets/sheet5.xml" Id="Rf50b8b6bb61e4f8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465e6c25e94a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c5461401394b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7b9f14260824bc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f6302021a6f40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NO.：CF07-P1972-V18703-R04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P1972 V18703 | 150.00*81.00*8.00*12.00 | 51CrV4 | PHOSPHATE_OIL</x:v>
      </x:c>
    </x:row>
    <x:row r="3" ht="19.5" customHeight="1">
      <x:c r="A3" s="73" t="str">
        <x:v>产品选择</x:v>
      </x:c>
      <x:c r="B3" s="73"/>
      <x:c r="C3" s="79" t="str">
        <x:v>P1972 V18703 | 150.00*81.00*8.00*12.00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150.00*81.00*8.00*12.00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d：80.91 mm
[工程] 激光毛坯 D：150.14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d（面积加权）：81.41 ⁺⁰·³⁹₋₀·₀₂ mm
[工程] 平坯 D（面积加权）：149.64 ⁺⁰·⁰²₋₀·₄₂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H0：12.00 ⁺⁰·³⁰₋₀·₃₀ mm
[批准] 强压次数：5.00 次
[工程] 强压最低力：≥219087.09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H0：12.00 ⁺⁰·³⁰₋₀·₃₀ mm
[批准] 成品 d：81.00 ⁺⁰·³⁵₀·₀₀ mm
[批准] 成品 D：150.00 ⁰·⁰⁰₋₀·₄₀ mm
[批准] 成品 t/t′：8.00 ⁺⁰·¹⁰₋₀·₁₀ mm
[工程] F75：109543.55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P1972 V18703 | 150.00*81.00*8.00*12.00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1972</x:v>
      </x:c>
      <x:c r="B2" s="18" t="str">
        <x:v>P1972 V18703 | 150.00*81.00*8.00*12.00 | 51CrV4 | PHOSPHATE_OIL</x:v>
      </x:c>
      <x:c r="C2" s="18" t="str">
        <x:v>150.00*81.00*8.00*12.00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P1972-DV1-P1972-DV1-F5696-P1972-DV1-20260824T045736622Z-V18703-20260820161254-SV18703-51CrV4-CF07-E2-PROCESS-PARAMETERS-R03-R04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CF07-P1972-V18703-R04</x:v>
      </x:c>
      <x:c r="P2" s="18"/>
      <x:c r="Q2" s="18"/>
      <x:c r="R2" s="18" t="str">
        <x:v>JH-DS-P1972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d465e6c25e94a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P1972 V18703 | 150.00*81.00*8.00*12.00 | 51CrV4 | PHOSPHATE_OIL|1</x:v>
      </x:c>
      <x:c r="B2" s="48" t="str">
        <x:v>P1972 V18703 | 150.00*81.00*8.00*12.00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P1972 V18703 | 150.00*81.00*8.00*12.00 | 51CrV4 | PHOSPHATE_OIL|2</x:v>
      </x:c>
      <x:c r="B3" s="51" t="str">
        <x:v>P1972 V18703 | 150.00*81.00*8.00*12.00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d：80.91 mm
[工程] 激光毛坯 D：150.14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d：80.91 mm
[工程] 激光毛坯 D：150.14 mm</x:v>
      </x:c>
    </x:row>
    <x:row r="4">
      <x:c r="A4" s="50" t="str">
        <x:v>P1972 V18703 | 150.00*81.00*8.00*12.00 | 51CrV4 | PHOSPHATE_OIL|3</x:v>
      </x:c>
      <x:c r="B4" s="51" t="str">
        <x:v>P1972 V18703 | 150.00*81.00*8.00*12.00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d（面积加权）：81.41 ⁺⁰·³⁹₋₀·₀₂ mm
[工程] 平坯 D（面积加权）：149.64 ⁺⁰·⁰²₋₀·₄₂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d（面积加权）：81.41 ⁺⁰·³⁹₋₀·₀₂ mm
[工程] 平坯 D（面积加权）：149.64 ⁺⁰·⁰²₋₀·₄₂ mm
[参考·旧卡实绩] 平坯车加工 D/d：无同规格旧卡记录</x:v>
      </x:c>
    </x:row>
    <x:row r="5">
      <x:c r="A5" s="50" t="str">
        <x:v>P1972 V18703 | 150.00*81.00*8.00*12.00 | 51CrV4 | PHOSPHATE_OIL|4</x:v>
      </x:c>
      <x:c r="B5" s="51" t="str">
        <x:v>P1972 V18703 | 150.00*81.00*8.00*12.00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P1972 V18703 | 150.00*81.00*8.00*12.00 | 51CrV4 | PHOSPHATE_OIL|5</x:v>
      </x:c>
      <x:c r="B6" s="51" t="str">
        <x:v>P1972 V18703 | 150.00*81.00*8.00*12.00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P1972 V18703 | 150.00*81.00*8.00*12.00 | 51CrV4 | PHOSPHATE_OIL|6</x:v>
      </x:c>
      <x:c r="B7" s="51" t="str">
        <x:v>P1972 V18703 | 150.00*81.00*8.00*12.00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P1972 V18703 | 150.00*81.00*8.00*12.00 | 51CrV4 | PHOSPHATE_OIL|7</x:v>
      </x:c>
      <x:c r="B8" s="51" t="str">
        <x:v>P1972 V18703 | 150.00*81.00*8.00*12.00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H0：12.00 ⁺⁰·³⁰₋₀·₃₀ mm
[批准] 强压次数：5.00 次
[工程] 强压最低力：≥219087.09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H0：12.00 ⁺⁰·³⁰₋₀·₃₀ mm
[批准] 强压次数：5.00 次
[工程] 强压最低力：≥219087.09 N</x:v>
      </x:c>
    </x:row>
    <x:row r="9">
      <x:c r="A9" s="50" t="str">
        <x:v>P1972 V18703 | 150.00*81.00*8.00*12.00 | 51CrV4 | PHOSPHATE_OIL|8</x:v>
      </x:c>
      <x:c r="B9" s="51" t="str">
        <x:v>P1972 V18703 | 150.00*81.00*8.00*12.00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H0：12.00 ⁺⁰·³⁰₋₀·₃₀ mm
[批准] 成品 d：81.00 ⁺⁰·³⁵₀·₀₀ mm
[批准] 成品 D：150.00 ⁰·⁰⁰₋₀·₄₀ mm
[批准] 成品 t/t′：8.00 ⁺⁰·¹⁰₋₀·₁₀ mm
[工程] F75：109543.55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H0：12.00 ⁺⁰·³⁰₋₀·₃₀ mm
[批准] 成品 d：81.00 ⁺⁰·³⁵₀·₀₀ mm
[批准] 成品 D：150.00 ⁰·⁰⁰₋₀·₄₀ mm
[批准] 成品 t/t′：8.00 ⁺⁰·¹⁰₋₀·₁₀ mm
[工程] F75：109543.55 ⁺⁵·⁰⁰₋₅·₀₀ N</x:v>
      </x:c>
    </x:row>
    <x:row r="10">
      <x:c r="A10" s="50" t="str">
        <x:v>P1972 V18703 | 150.00*81.00*8.00*12.00 | 51CrV4 | PHOSPHATE_OIL|9</x:v>
      </x:c>
      <x:c r="B10" s="51" t="str">
        <x:v>P1972 V18703 | 150.00*81.00*8.00*12.00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P1972 V18703 | 150.00*81.00*8.00*12.00 | 51CrV4 | PHOSPHATE_OIL|10</x:v>
      </x:c>
      <x:c r="B11" s="54" t="str">
        <x:v>P1972 V18703 | 150.00*81.00*8.00*12.00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c5461401394b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1972</x:v>
      </x:c>
      <x:c r="B2" s="48" t="str">
        <x:v>150.00*81.00*8.00*12.00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149.64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1972</x:v>
      </x:c>
      <x:c r="B3" s="51" t="str">
        <x:v>150.00*81.00*8.00*12.00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81.41 ⁺⁰·³⁹₋₀·₀₂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1972</x:v>
      </x:c>
      <x:c r="B4" s="51" t="str">
        <x:v>150.00*81.00*8.00*12.00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149.64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1972</x:v>
      </x:c>
      <x:c r="B5" s="51" t="str">
        <x:v>150.00*81.00*8.00*12.00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81.42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1972</x:v>
      </x:c>
      <x:c r="B6" s="54" t="str">
        <x:v>150.00*81.00*8.00*12.00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7b9f14260824bc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1972</x:v>
      </x:c>
      <x:c r="B2" s="48" t="str">
        <x:v>150.00*81.00*8.00*12.00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1972</x:v>
      </x:c>
      <x:c r="B3" s="51" t="str">
        <x:v>150.00*81.00*8.00*12.00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1972</x:v>
      </x:c>
      <x:c r="B4" s="51" t="str">
        <x:v>150.00*81.00*8.00*12.00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1972</x:v>
      </x:c>
      <x:c r="B5" s="51" t="str">
        <x:v>150.00*81.00*8.00*12.00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1972</x:v>
      </x:c>
      <x:c r="B6" s="51" t="str">
        <x:v>150.00*81.00*8.00*12.00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1972</x:v>
      </x:c>
      <x:c r="B7" s="51" t="str">
        <x:v>150.00*81.00*8.00*12.00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1972</x:v>
      </x:c>
      <x:c r="B8" s="51" t="str">
        <x:v>150.00*81.00*8.00*12.00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1972</x:v>
      </x:c>
      <x:c r="B9" s="51" t="str">
        <x:v>150.00*81.00*8.00*12.00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1972</x:v>
      </x:c>
      <x:c r="B10" s="51" t="str">
        <x:v>150.00*81.00*8.00*12.00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1972</x:v>
      </x:c>
      <x:c r="B11" s="51" t="str">
        <x:v>150.00*81.00*8.00*12.00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1972</x:v>
      </x:c>
      <x:c r="B12" s="51" t="str">
        <x:v>150.00*81.00*8.00*12.00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1972</x:v>
      </x:c>
      <x:c r="B13" s="51" t="str">
        <x:v>150.00*81.00*8.00*12.00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1972</x:v>
      </x:c>
      <x:c r="B14" s="54" t="str">
        <x:v>150.00*81.00*8.00*12.00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f6302021a6f4086"/>
  </x:tableParts>
</x:worksheet>
</file>