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e2003e08444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d869525b64a4c1b"/>
    <x:sheet xmlns:r="http://schemas.openxmlformats.org/officeDocument/2006/relationships" name="产品主数据" sheetId="2" r:id="Rbe9d0c36a9354b73"/>
    <x:sheet xmlns:r="http://schemas.openxmlformats.org/officeDocument/2006/relationships" name="工序参数" sheetId="3" r:id="R435628df51994178"/>
    <x:sheet xmlns:r="http://schemas.openxmlformats.org/officeDocument/2006/relationships" name="计算与旧卡对比" sheetId="4" r:id="Rfd7f3c4597584fee"/>
    <x:sheet xmlns:r="http://schemas.openxmlformats.org/officeDocument/2006/relationships" name="数据缺口" sheetId="5" r:id="Rfa0e55c0fc1f446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1d2e434ff04161" /><Relationship Type="http://schemas.openxmlformats.org/officeDocument/2006/relationships/theme" Target="/xl/theme/theme1.xml" Id="R78fb128240b748de" /><Relationship Type="http://schemas.openxmlformats.org/officeDocument/2006/relationships/sharedStrings" Target="/xl/sharedStrings.xml" Id="R2983cf79f9e04b09" /><Relationship Type="http://schemas.openxmlformats.org/officeDocument/2006/relationships/worksheet" Target="/xl/worksheets/sheet1.xml" Id="Red869525b64a4c1b" /><Relationship Type="http://schemas.openxmlformats.org/officeDocument/2006/relationships/worksheet" Target="/xl/worksheets/sheet2.xml" Id="Rbe9d0c36a9354b73" /><Relationship Type="http://schemas.openxmlformats.org/officeDocument/2006/relationships/worksheet" Target="/xl/worksheets/sheet3.xml" Id="R435628df51994178" /><Relationship Type="http://schemas.openxmlformats.org/officeDocument/2006/relationships/worksheet" Target="/xl/worksheets/sheet4.xml" Id="Rfd7f3c4597584fee" /><Relationship Type="http://schemas.openxmlformats.org/officeDocument/2006/relationships/worksheet" Target="/xl/worksheets/sheet5.xml" Id="Rfa0e55c0fc1f446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f79c6b5125940f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ea9da40d3474b6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197751e45bf403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1a7fc27b369452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NO.：CF07-P1976-V18716-R04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P1976 V18716 | 200.00*82.00*8.00*14.20 | 50CrVA | BLACK_OXIDE</x:v>
      </x:c>
    </x:row>
    <x:row r="3" ht="19.5" customHeight="1">
      <x:c r="A3" s="73" t="str">
        <x:v>产品选择</x:v>
      </x:c>
      <x:c r="B3" s="73"/>
      <x:c r="C3" s="79" t="str">
        <x:v>P1976 V18716 | 200.00*82.00*8.00*14.20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200.00*82.00*8.00*14.20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JH-DS-P1976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d：81.76 mm
[工程] 激光毛坯 D：200.34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d（面积加权）：82.26 ⁺⁰·³⁷₋₀·₀₂ mm
[工程] 平坯 D（面积加权）：199.84 ⁺⁰·⁰⁴₋₀·₄₉ mm
[推荐·同材料同规格旧卡归并] 平坯车加工 D：199.80 ⁰·⁰⁰₋₀·₁₀ mm
[推荐·同材料同规格旧卡归并] 平坯车加工 d：82.30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H：15.80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回火/时效温度：420.00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H0：14.20 ⁺⁰·³⁰₋₀·₃₀ mm
[批准] 强压次数：5.00 次
[工程] 强压最低力：≥168449.97 N
[参考] 强压预置高度（H−H0）：1.60 ⁺⁰·⁵⁰₋₀·₃₀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H0：14.20 ⁺⁰·³⁰₋₀·₃₀ mm
[批准] 成品 d：82.00 ⁺⁰·³⁵₀·₀₀ mm
[批准] 成品 D：200.00 ⁰·⁰⁰₋₀·₄₆ mm
[批准] 成品 t/t′：8.00 ⁺⁰·¹⁰₋₀·₁₀ mm
[工程] F75：84224.99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5 / 缺失 2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P1976 V18716 | 200.00*82.00*8.00*14.20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1976</x:v>
      </x:c>
      <x:c r="B2" s="18" t="str">
        <x:v>P1976 V18716 | 200.00*82.00*8.00*14.20 | 50CrVA | BLACK_OXIDE</x:v>
      </x:c>
      <x:c r="C2" s="18" t="str">
        <x:v>200.00*82.00*8.00*14.20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P1976-DV1-P1976-DV1-F5704-P1976-DV1-20260824T045736622Z-V18716-20260820161254-SV18716-50CrVA-CF07-E2-PROCESS-PARAMETERS-R03-R04</x:v>
      </x:c>
      <x:c r="K2" s="18" t="n">
        <x:v>10</x:v>
      </x:c>
      <x:c r="L2" s="18" t="n">
        <x:v>9</x:v>
      </x:c>
      <x:c r="M2" s="18" t="n">
        <x:v>5</x:v>
      </x:c>
      <x:c r="N2" s="18" t="n">
        <x:v>2</x:v>
      </x:c>
      <x:c r="O2" s="18" t="str">
        <x:v>CF07-P1976-V18716-R04</x:v>
      </x:c>
      <x:c r="P2" s="18"/>
      <x:c r="Q2" s="18"/>
      <x:c r="R2" s="18" t="str">
        <x:v>JH-DS-P1976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ff79c6b5125940f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P1976 V18716 | 200.00*82.00*8.00*14.20 | 50CrVA | BLACK_OXIDE|1</x:v>
      </x:c>
      <x:c r="B2" s="48" t="str">
        <x:v>P1976 V18716 | 200.00*82.00*8.00*14.20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P1976 V18716 | 200.00*82.00*8.00*14.20 | 50CrVA | BLACK_OXIDE|2</x:v>
      </x:c>
      <x:c r="B3" s="51" t="str">
        <x:v>P1976 V18716 | 200.00*82.00*8.00*14.20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d：81.76 mm
[工程] 激光毛坯 D：200.34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d：81.76 mm
[工程] 激光毛坯 D：200.34 mm</x:v>
      </x:c>
    </x:row>
    <x:row r="4">
      <x:c r="A4" s="50" t="str">
        <x:v>P1976 V18716 | 200.00*82.00*8.00*14.20 | 50CrVA | BLACK_OXIDE|3</x:v>
      </x:c>
      <x:c r="B4" s="51" t="str">
        <x:v>P1976 V18716 | 200.00*82.00*8.00*14.20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d（面积加权）：82.26 ⁺⁰·³⁷₋₀·₀₂ mm
[工程] 平坯 D（面积加权）：199.84 ⁺⁰·⁰⁴₋₀·₄₉ mm
[推荐·同材料同规格旧卡归并] 平坯车加工 D：199.80 ⁰·⁰⁰₋₀·₁₀ mm
[推荐·同材料同规格旧卡归并] 平坯车加工 d：82.30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d（面积加权）：82.26 ⁺⁰·³⁷₋₀·₀₂ mm
[工程] 平坯 D（面积加权）：199.84 ⁺⁰·⁰⁴₋₀·₄₉ mm
[推荐·同材料同规格旧卡归并] 平坯车加工 D：199.80 ⁰·⁰⁰₋₀·₁₀ mm
[推荐·同材料同规格旧卡归并] 平坯车加工 d：82.30 ⁺⁰·¹⁰₀·₀₀ mm</x:v>
      </x:c>
    </x:row>
    <x:row r="5">
      <x:c r="A5" s="50" t="str">
        <x:v>P1976 V18716 | 200.00*82.00*8.00*14.20 | 50CrVA | BLACK_OXIDE|4</x:v>
      </x:c>
      <x:c r="B5" s="51" t="str">
        <x:v>P1976 V18716 | 200.00*82.00*8.00*14.20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H：15.80 mm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H：15.80 mm</x:v>
      </x:c>
    </x:row>
    <x:row r="6">
      <x:c r="A6" s="50" t="str">
        <x:v>P1976 V18716 | 200.00*82.00*8.00*14.20 | 50CrVA | BLACK_OXIDE|5</x:v>
      </x:c>
      <x:c r="B6" s="51" t="str">
        <x:v>P1976 V18716 | 200.00*82.00*8.00*14.20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回火/时效温度：420.00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批准1/参考3/待确认2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回火/时效温度：420.00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P1976 V18716 | 200.00*82.00*8.00*14.20 | 50CrVA | BLACK_OXIDE|6</x:v>
      </x:c>
      <x:c r="B7" s="51" t="str">
        <x:v>P1976 V18716 | 200.00*82.00*8.00*14.20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P1976 V18716 | 200.00*82.00*8.00*14.20 | 50CrVA | BLACK_OXIDE|7</x:v>
      </x:c>
      <x:c r="B8" s="51" t="str">
        <x:v>P1976 V18716 | 200.00*82.00*8.00*14.20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H0：14.20 ⁺⁰·³⁰₋₀·₃₀ mm
[批准] 强压次数：5.00 次
[工程] 强压最低力：≥168449.97 N
[参考] 强压预置高度（H−H0）：1.60 ⁺⁰·⁵⁰₋₀·₃₀ mm</x:v>
      </x:c>
      <x:c r="I8" s="51" t="str">
        <x:v>批准2/工程1/参考1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H0：14.20 ⁺⁰·³⁰₋₀·₃₀ mm
[批准] 强压次数：5.00 次
[工程] 强压最低力：≥168449.97 N
[参考] 强压预置高度（H−H0）：1.60 ⁺⁰·⁵⁰₋₀·₃₀ mm</x:v>
      </x:c>
    </x:row>
    <x:row r="9">
      <x:c r="A9" s="50" t="str">
        <x:v>P1976 V18716 | 200.00*82.00*8.00*14.20 | 50CrVA | BLACK_OXIDE|8</x:v>
      </x:c>
      <x:c r="B9" s="51" t="str">
        <x:v>P1976 V18716 | 200.00*82.00*8.00*14.20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H0：14.20 ⁺⁰·³⁰₋₀·₃₀ mm
[批准] 成品 d：82.00 ⁺⁰·³⁵₀·₀₀ mm
[批准] 成品 D：200.00 ⁰·⁰⁰₋₀·₄₆ mm
[批准] 成品 t/t′：8.00 ⁺⁰·¹⁰₋₀·₁₀ mm
[工程] F75：84224.99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H0：14.20 ⁺⁰·³⁰₋₀·₃₀ mm
[批准] 成品 d：82.00 ⁺⁰·³⁵₀·₀₀ mm
[批准] 成品 D：200.00 ⁰·⁰⁰₋₀·₄₆ mm
[批准] 成品 t/t′：8.00 ⁺⁰·¹⁰₋₀·₁₀ mm
[工程] F75：84224.99 ⁺⁵·⁰⁰₋₅·₀₀ N</x:v>
      </x:c>
    </x:row>
    <x:row r="10">
      <x:c r="A10" s="50" t="str">
        <x:v>P1976 V18716 | 200.00*82.00*8.00*14.20 | 50CrVA | BLACK_OXIDE|9</x:v>
      </x:c>
      <x:c r="B10" s="51" t="str">
        <x:v>P1976 V18716 | 200.00*82.00*8.00*14.20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P1976 V18716 | 200.00*82.00*8.00*14.20 | 50CrVA | BLACK_OXIDE|10</x:v>
      </x:c>
      <x:c r="B11" s="54" t="str">
        <x:v>P1976 V18716 | 200.00*82.00*8.00*14.20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ea9da40d3474b6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1976</x:v>
      </x:c>
      <x:c r="B2" s="48" t="str">
        <x:v>200.00*82.00*8.00*14.20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199.84 ⁺⁰·⁰⁴₋₀·₄₉ mm</x:v>
      </x:c>
      <x:c r="G2" s="48" t="str">
        <x:v>199.80 ⁰·⁰⁰₋₀·₁₀ mm</x:v>
      </x:c>
      <x:c r="H2" s="48" t="str">
        <x:v>非标200 82 8 14.2 .doc</x:v>
      </x:c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1976</x:v>
      </x:c>
      <x:c r="B3" s="51" t="str">
        <x:v>200.00*82.00*8.00*14.20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82.26 ⁺⁰·³⁷₋₀·₀₂ mm</x:v>
      </x:c>
      <x:c r="G3" s="51" t="str">
        <x:v>82.30 ⁺⁰·¹⁰₀·₀₀ mm</x:v>
      </x:c>
      <x:c r="H3" s="51" t="str">
        <x:v>非标200 82 8 14.2 .doc</x:v>
      </x:c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1976</x:v>
      </x:c>
      <x:c r="B4" s="51" t="str">
        <x:v>200.00*82.00*8.00*14.20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199.85 ⁺⁰·⁰³₋₀·₅₀ mm</x:v>
      </x:c>
      <x:c r="G4" s="51" t="str">
        <x:v>199.80 ⁰·⁰⁰₋₀·₁₀ mm</x:v>
      </x:c>
      <x:c r="H4" s="51" t="str">
        <x:v>非标200 82 8 14.2 .doc</x:v>
      </x:c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1976</x:v>
      </x:c>
      <x:c r="B5" s="51" t="str">
        <x:v>200.00*82.00*8.00*14.20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82.26 ⁺⁰·³⁷₋₀·₀₂ mm</x:v>
      </x:c>
      <x:c r="G5" s="51" t="str">
        <x:v>82.30 ⁺⁰·¹⁰₀·₀₀ mm</x:v>
      </x:c>
      <x:c r="H5" s="51" t="str">
        <x:v>非标200 82 8 14.2 .doc</x:v>
      </x:c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1976</x:v>
      </x:c>
      <x:c r="B6" s="54" t="str">
        <x:v>200.00*82.00*8.00*14.20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—</x:v>
      </x:c>
      <x:c r="G6" s="54" t="str">
        <x:v>15.80 ⁺⁰·²⁰₀·₀₀ mm</x:v>
      </x:c>
      <x:c r="H6" s="54" t="str">
        <x:v>非标200 82 8 14.2 .doc</x:v>
      </x:c>
      <x:c r="I6" s="54" t="str">
        <x:v>D4 同规格旧卡匹配</x:v>
      </x:c>
      <x:c r="J6" s="54" t="str">
        <x:v>参考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197751e45bf403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1976</x:v>
      </x:c>
      <x:c r="B2" s="48" t="str">
        <x:v>200.00*82.00*8.00*14.20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1976</x:v>
      </x:c>
      <x:c r="B3" s="51" t="str">
        <x:v>200.00*82.00*8.00*14.20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1976</x:v>
      </x:c>
      <x:c r="B4" s="51" t="str">
        <x:v>200.00*82.00*8.00*14.20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1976</x:v>
      </x:c>
      <x:c r="B5" s="51" t="str">
        <x:v>200.00*82.00*8.00*14.20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1976</x:v>
      </x:c>
      <x:c r="B6" s="51" t="str">
        <x:v>200.00*82.00*8.00*14.20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1976</x:v>
      </x:c>
      <x:c r="B7" s="51" t="str">
        <x:v>200.00*82.00*8.00*14.20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1976</x:v>
      </x:c>
      <x:c r="B8" s="51" t="str">
        <x:v>200.00*82.00*8.00*14.20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1976</x:v>
      </x:c>
      <x:c r="B9" s="51" t="str">
        <x:v>200.00*82.00*8.00*14.20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1976</x:v>
      </x:c>
      <x:c r="B10" s="51" t="str">
        <x:v>200.00*82.00*8.00*14.20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1976</x:v>
      </x:c>
      <x:c r="B11" s="51" t="str">
        <x:v>200.00*82.00*8.00*14.20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1976</x:v>
      </x:c>
      <x:c r="B12" s="51" t="str">
        <x:v>200.00*82.00*8.00*14.20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1976</x:v>
      </x:c>
      <x:c r="B13" s="51" t="str">
        <x:v>200.00*82.00*8.00*14.20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1976</x:v>
      </x:c>
      <x:c r="B14" s="54" t="str">
        <x:v>200.00*82.00*8.00*14.20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31a7fc27b3694525"/>
  </x:tableParts>
</x:worksheet>
</file>