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6094757e6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1654ea3c7949fe"/>
    <x:sheet xmlns:r="http://schemas.openxmlformats.org/officeDocument/2006/relationships" name="产品主数据" sheetId="2" r:id="Rda50bb9305ac45ba"/>
    <x:sheet xmlns:r="http://schemas.openxmlformats.org/officeDocument/2006/relationships" name="工序参数" sheetId="3" r:id="R62cda22f3b2c44cb"/>
    <x:sheet xmlns:r="http://schemas.openxmlformats.org/officeDocument/2006/relationships" name="计算与旧卡对比" sheetId="4" r:id="Rc5354e595e2744dc"/>
    <x:sheet xmlns:r="http://schemas.openxmlformats.org/officeDocument/2006/relationships" name="数据缺口" sheetId="5" r:id="R9bfa3bfc53af47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1c8c09bb04e39" /><Relationship Type="http://schemas.openxmlformats.org/officeDocument/2006/relationships/theme" Target="/xl/theme/theme1.xml" Id="Rdb7a190a38bd4e5b" /><Relationship Type="http://schemas.openxmlformats.org/officeDocument/2006/relationships/sharedStrings" Target="/xl/sharedStrings.xml" Id="Rf94d91cea4ba4a44" /><Relationship Type="http://schemas.openxmlformats.org/officeDocument/2006/relationships/worksheet" Target="/xl/worksheets/sheet1.xml" Id="R1b1654ea3c7949fe" /><Relationship Type="http://schemas.openxmlformats.org/officeDocument/2006/relationships/worksheet" Target="/xl/worksheets/sheet2.xml" Id="Rda50bb9305ac45ba" /><Relationship Type="http://schemas.openxmlformats.org/officeDocument/2006/relationships/worksheet" Target="/xl/worksheets/sheet3.xml" Id="R62cda22f3b2c44cb" /><Relationship Type="http://schemas.openxmlformats.org/officeDocument/2006/relationships/worksheet" Target="/xl/worksheets/sheet4.xml" Id="Rc5354e595e2744dc" /><Relationship Type="http://schemas.openxmlformats.org/officeDocument/2006/relationships/worksheet" Target="/xl/worksheets/sheet5.xml" Id="R9bfa3bfc53af47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fcc5e4e63f44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54c6b0effd47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c1544005e844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46a516753e4e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NO.：CF07-P1997-V18826-R04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P1997 V18826 | 200.00*102.00*8.30*14.30 | 51CrV4 | PHOSPHATE_OIL</x:v>
      </x:c>
    </x:row>
    <x:row r="3" ht="19.5" customHeight="1">
      <x:c r="A3" s="73" t="str">
        <x:v>产品选择</x:v>
      </x:c>
      <x:c r="B3" s="73"/>
      <x:c r="C3" s="79" t="str">
        <x:v>P1997 V18826 | 200.00*102.00*8.30*14.30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200.00*102.00*8.30*14.30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d：101.85 mm
[工程] 激光毛坯 D：200.25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d（面积加权）：102.35 ⁺⁰·³⁷₋₀·₀₃ mm
[工程] 平坯 D（面积加权）：199.75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H0：14.30 ⁺⁰·³⁰₋₀·₃₀ mm
[批准] 强压次数：5.00 次
[工程] 强压最低力：≥201974.66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H0：14.30 ⁺⁰·³⁰₋₀·₃₀ mm
[批准] 成品 d：102.00 ⁺⁰·³⁵₀·₀₀ mm
[批准] 成品 D：200.00 ⁰·⁰⁰₋₀·₄₆ mm
[批准] 成品 t/t′：8.30 ⁺⁰·¹⁰₋₀·₁₀ mm
[工程] F75：100987.33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P1997 V18826 | 200.00*102.00*8.30*14.30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1997</x:v>
      </x:c>
      <x:c r="B2" s="18" t="str">
        <x:v>P1997 V18826 | 200.00*102.00*8.30*14.30 | 51CrV4 | PHOSPHATE_OIL</x:v>
      </x:c>
      <x:c r="C2" s="18" t="str">
        <x:v>200.00*102.00*8.30*14.30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P1997-DV1-P1997-DV1-F5746-P1997-DV1-20260824T045736622Z-V18826-20260820161254-SV18826-51CrV4-CF07-E2-PROCESS-PARAMETERS-R03-R04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CF07-P1997-V18826-R04</x:v>
      </x:c>
      <x:c r="P2" s="18"/>
      <x:c r="Q2" s="18"/>
      <x:c r="R2" s="18" t="str">
        <x:v>JH-DS-P1997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dfcc5e4e63f44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P1997 V18826 | 200.00*102.00*8.30*14.30 | 51CrV4 | PHOSPHATE_OIL|1</x:v>
      </x:c>
      <x:c r="B2" s="48" t="str">
        <x:v>P1997 V18826 | 200.00*102.00*8.30*14.30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P1997 V18826 | 200.00*102.00*8.30*14.30 | 51CrV4 | PHOSPHATE_OIL|2</x:v>
      </x:c>
      <x:c r="B3" s="51" t="str">
        <x:v>P1997 V18826 | 200.00*102.00*8.30*14.30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d：101.85 mm
[工程] 激光毛坯 D：200.25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d：101.85 mm
[工程] 激光毛坯 D：200.25 mm</x:v>
      </x:c>
    </x:row>
    <x:row r="4">
      <x:c r="A4" s="50" t="str">
        <x:v>P1997 V18826 | 200.00*102.00*8.30*14.30 | 51CrV4 | PHOSPHATE_OIL|3</x:v>
      </x:c>
      <x:c r="B4" s="51" t="str">
        <x:v>P1997 V18826 | 200.00*102.00*8.30*14.30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d（面积加权）：102.35 ⁺⁰·³⁷₋₀·₀₃ mm
[工程] 平坯 D（面积加权）：199.75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d（面积加权）：102.35 ⁺⁰·³⁷₋₀·₀₃ mm
[工程] 平坯 D（面积加权）：199.75 ⁺⁰·⁰³₋₀·₄₉ mm
[参考·旧卡实绩] 平坯车加工 D/d：无同规格旧卡记录</x:v>
      </x:c>
    </x:row>
    <x:row r="5">
      <x:c r="A5" s="50" t="str">
        <x:v>P1997 V18826 | 200.00*102.00*8.30*14.30 | 51CrV4 | PHOSPHATE_OIL|4</x:v>
      </x:c>
      <x:c r="B5" s="51" t="str">
        <x:v>P1997 V18826 | 200.00*102.00*8.30*14.30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P1997 V18826 | 200.00*102.00*8.30*14.30 | 51CrV4 | PHOSPHATE_OIL|5</x:v>
      </x:c>
      <x:c r="B6" s="51" t="str">
        <x:v>P1997 V18826 | 200.00*102.00*8.30*14.30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P1997 V18826 | 200.00*102.00*8.30*14.30 | 51CrV4 | PHOSPHATE_OIL|6</x:v>
      </x:c>
      <x:c r="B7" s="51" t="str">
        <x:v>P1997 V18826 | 200.00*102.00*8.30*14.30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P1997 V18826 | 200.00*102.00*8.30*14.30 | 51CrV4 | PHOSPHATE_OIL|7</x:v>
      </x:c>
      <x:c r="B8" s="51" t="str">
        <x:v>P1997 V18826 | 200.00*102.00*8.30*14.30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H0：14.30 ⁺⁰·³⁰₋₀·₃₀ mm
[批准] 强压次数：5.00 次
[工程] 强压最低力：≥201974.66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H0：14.30 ⁺⁰·³⁰₋₀·₃₀ mm
[批准] 强压次数：5.00 次
[工程] 强压最低力：≥201974.66 N</x:v>
      </x:c>
    </x:row>
    <x:row r="9">
      <x:c r="A9" s="50" t="str">
        <x:v>P1997 V18826 | 200.00*102.00*8.30*14.30 | 51CrV4 | PHOSPHATE_OIL|8</x:v>
      </x:c>
      <x:c r="B9" s="51" t="str">
        <x:v>P1997 V18826 | 200.00*102.00*8.30*14.30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H0：14.30 ⁺⁰·³⁰₋₀·₃₀ mm
[批准] 成品 d：102.00 ⁺⁰·³⁵₀·₀₀ mm
[批准] 成品 D：200.00 ⁰·⁰⁰₋₀·₄₆ mm
[批准] 成品 t/t′：8.30 ⁺⁰·¹⁰₋₀·₁₀ mm
[工程] F75：100987.33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H0：14.30 ⁺⁰·³⁰₋₀·₃₀ mm
[批准] 成品 d：102.00 ⁺⁰·³⁵₀·₀₀ mm
[批准] 成品 D：200.00 ⁰·⁰⁰₋₀·₄₆ mm
[批准] 成品 t/t′：8.30 ⁺⁰·¹⁰₋₀·₁₀ mm
[工程] F75：100987.33 ⁺⁵·⁰⁰₋₅·₀₀ N</x:v>
      </x:c>
    </x:row>
    <x:row r="10">
      <x:c r="A10" s="50" t="str">
        <x:v>P1997 V18826 | 200.00*102.00*8.30*14.30 | 51CrV4 | PHOSPHATE_OIL|9</x:v>
      </x:c>
      <x:c r="B10" s="51" t="str">
        <x:v>P1997 V18826 | 200.00*102.00*8.30*14.30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P1997 V18826 | 200.00*102.00*8.30*14.30 | 51CrV4 | PHOSPHATE_OIL|10</x:v>
      </x:c>
      <x:c r="B11" s="54" t="str">
        <x:v>P1997 V18826 | 200.00*102.00*8.30*14.30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54c6b0effd47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1997</x:v>
      </x:c>
      <x:c r="B2" s="48" t="str">
        <x:v>200.00*102.00*8.30*14.30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199.75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1997</x:v>
      </x:c>
      <x:c r="B3" s="51" t="str">
        <x:v>200.00*102.00*8.30*14.30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102.35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1997</x:v>
      </x:c>
      <x:c r="B4" s="51" t="str">
        <x:v>200.00*102.00*8.30*14.30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199.75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1997</x:v>
      </x:c>
      <x:c r="B5" s="51" t="str">
        <x:v>200.00*102.00*8.30*14.30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102.35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1997</x:v>
      </x:c>
      <x:c r="B6" s="54" t="str">
        <x:v>200.00*102.00*8.30*14.30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c1544005e844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1997</x:v>
      </x:c>
      <x:c r="B2" s="48" t="str">
        <x:v>200.00*102.00*8.30*14.30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1997</x:v>
      </x:c>
      <x:c r="B3" s="51" t="str">
        <x:v>200.00*102.00*8.30*14.30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1997</x:v>
      </x:c>
      <x:c r="B4" s="51" t="str">
        <x:v>200.00*102.00*8.30*14.30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1997</x:v>
      </x:c>
      <x:c r="B5" s="51" t="str">
        <x:v>200.00*102.00*8.30*14.30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1997</x:v>
      </x:c>
      <x:c r="B6" s="51" t="str">
        <x:v>200.00*102.00*8.30*14.30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1997</x:v>
      </x:c>
      <x:c r="B7" s="51" t="str">
        <x:v>200.00*102.00*8.30*14.30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1997</x:v>
      </x:c>
      <x:c r="B8" s="51" t="str">
        <x:v>200.00*102.00*8.30*14.30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1997</x:v>
      </x:c>
      <x:c r="B9" s="51" t="str">
        <x:v>200.00*102.00*8.30*14.30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1997</x:v>
      </x:c>
      <x:c r="B10" s="51" t="str">
        <x:v>200.00*102.00*8.30*14.30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1997</x:v>
      </x:c>
      <x:c r="B11" s="51" t="str">
        <x:v>200.00*102.00*8.30*14.30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1997</x:v>
      </x:c>
      <x:c r="B12" s="51" t="str">
        <x:v>200.00*102.00*8.30*14.30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1997</x:v>
      </x:c>
      <x:c r="B13" s="51" t="str">
        <x:v>200.00*102.00*8.30*14.30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1997</x:v>
      </x:c>
      <x:c r="B14" s="54" t="str">
        <x:v>200.00*102.00*8.30*14.30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446a516753e4ea3"/>
  </x:tableParts>
</x:worksheet>
</file>