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a8c8a2d5204d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3a571b9e1be4992"/>
    <x:sheet xmlns:r="http://schemas.openxmlformats.org/officeDocument/2006/relationships" name="产品主数据" sheetId="2" r:id="R078be1a96cc74da0"/>
    <x:sheet xmlns:r="http://schemas.openxmlformats.org/officeDocument/2006/relationships" name="工序参数" sheetId="3" r:id="R1f78888cb53b4ee1"/>
    <x:sheet xmlns:r="http://schemas.openxmlformats.org/officeDocument/2006/relationships" name="计算与旧卡对比" sheetId="4" r:id="R2f2548002af24a5b"/>
    <x:sheet xmlns:r="http://schemas.openxmlformats.org/officeDocument/2006/relationships" name="数据缺口" sheetId="5" r:id="R29571c42610f4e5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255eac7c334ede" /><Relationship Type="http://schemas.openxmlformats.org/officeDocument/2006/relationships/theme" Target="/xl/theme/theme1.xml" Id="R3956ae14006c4fff" /><Relationship Type="http://schemas.openxmlformats.org/officeDocument/2006/relationships/sharedStrings" Target="/xl/sharedStrings.xml" Id="Re10bdc0cf90d4cc1" /><Relationship Type="http://schemas.openxmlformats.org/officeDocument/2006/relationships/worksheet" Target="/xl/worksheets/sheet1.xml" Id="R53a571b9e1be4992" /><Relationship Type="http://schemas.openxmlformats.org/officeDocument/2006/relationships/worksheet" Target="/xl/worksheets/sheet2.xml" Id="R078be1a96cc74da0" /><Relationship Type="http://schemas.openxmlformats.org/officeDocument/2006/relationships/worksheet" Target="/xl/worksheets/sheet3.xml" Id="R1f78888cb53b4ee1" /><Relationship Type="http://schemas.openxmlformats.org/officeDocument/2006/relationships/worksheet" Target="/xl/worksheets/sheet4.xml" Id="R2f2548002af24a5b" /><Relationship Type="http://schemas.openxmlformats.org/officeDocument/2006/relationships/worksheet" Target="/xl/worksheets/sheet5.xml" Id="R29571c42610f4e5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18b916861e84e9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ec595aa27b6493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bf7c4014a48419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eb90efd0395474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NO.：CF07-P2001-V18838-R04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P2001 V18838 | 200.00*112.00*15.00*18.00 | 51CrV4 | PHOSPHATE_OIL</x:v>
      </x:c>
    </x:row>
    <x:row r="3" ht="19.5" customHeight="1">
      <x:c r="A3" s="73" t="str">
        <x:v>产品选择</x:v>
      </x:c>
      <x:c r="B3" s="73"/>
      <x:c r="C3" s="79" t="str">
        <x:v>P2001 V18838 | 200.00*112.00*15.00*18.00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200.00*112.00*15.00*18.00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JH-DS-P2001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d（面积加权）：112.68 ⁺⁰·⁴³₋₀·₀₈ mm
[工程] 平坯 D（面积加权）：199.34 ⁺⁰·⁰⁷₋₀·₅₃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H0：18.00 ⁺⁰·³⁰₋₀·₃₀ mm
[批准] 强压次数：5.00 次
[工程] 强压最低力：≥625765.11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H0：18.00 ⁺⁰·³⁰₋₀·₃₀ mm
[批准] 成品 d：112.00 ⁺⁰·³⁵₀·₀₀ mm
[批准] 成品 D：200.00 ⁰·⁰⁰₋₀·₄₆ mm
[工程] 成品 t/t′：15.00 ⁺⁰·¹⁰₋₀·₁₀ mm
[工程] F75：312882.55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P2001 V18838 | 200.00*112.00*15.00*18.00 | 51CrV4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2001</x:v>
      </x:c>
      <x:c r="B2" s="18" t="str">
        <x:v>P2001 V18838 | 200.00*112.00*15.00*18.00 | 51CrV4 | PHOSPHATE_OIL</x:v>
      </x:c>
      <x:c r="C2" s="18" t="str">
        <x:v>200.00*112.00*15.00*18.00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P2001-DV1-P2001-DV1-F5754-P2001-DV1-20260824T045736622Z-V18838-20260820161254-SV18838-51CrV4-CF07-E2-PROCESS-PARAMETERS-R03-R04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CF07-P2001-V18838-R04</x:v>
      </x:c>
      <x:c r="P2" s="18"/>
      <x:c r="Q2" s="18"/>
      <x:c r="R2" s="18" t="str">
        <x:v>JH-DS-P2001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318b916861e84e9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P2001 V18838 | 200.00*112.00*15.00*18.00 | 51CrV4 | PHOSPHATE_OIL|1</x:v>
      </x:c>
      <x:c r="B2" s="48" t="str">
        <x:v>P2001 V18838 | 200.00*112.00*15.00*18.00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P2001 V18838 | 200.00*112.00*15.00*18.00 | 51CrV4 | PHOSPHATE_OIL|2</x:v>
      </x:c>
      <x:c r="B3" s="51" t="str">
        <x:v>P2001 V18838 | 200.00*112.00*15.00*18.00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P2001 V18838 | 200.00*112.00*15.00*18.00 | 51CrV4 | PHOSPHATE_OIL|3</x:v>
      </x:c>
      <x:c r="B4" s="51" t="str">
        <x:v>P2001 V18838 | 200.00*112.00*15.00*18.00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d（面积加权）：112.68 ⁺⁰·⁴³₋₀·₀₈ mm
[工程] 平坯 D（面积加权）：199.34 ⁺⁰·⁰⁷₋₀·₅₃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d（面积加权）：112.68 ⁺⁰·⁴³₋₀·₀₈ mm
[工程] 平坯 D（面积加权）：199.34 ⁺⁰·⁰⁷₋₀·₅₃ mm
[参考·旧卡实绩] 平坯车加工 D/d：无同规格旧卡记录</x:v>
      </x:c>
    </x:row>
    <x:row r="5">
      <x:c r="A5" s="50" t="str">
        <x:v>P2001 V18838 | 200.00*112.00*15.00*18.00 | 51CrV4 | PHOSPHATE_OIL|4</x:v>
      </x:c>
      <x:c r="B5" s="51" t="str">
        <x:v>P2001 V18838 | 200.00*112.00*15.00*18.00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P2001 V18838 | 200.00*112.00*15.00*18.00 | 51CrV4 | PHOSPHATE_OIL|5</x:v>
      </x:c>
      <x:c r="B6" s="51" t="str">
        <x:v>P2001 V18838 | 200.00*112.00*15.00*18.00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7">
      <x:c r="A7" s="50" t="str">
        <x:v>P2001 V18838 | 200.00*112.00*15.00*18.00 | 51CrV4 | PHOSPHATE_OIL|6</x:v>
      </x:c>
      <x:c r="B7" s="51" t="str">
        <x:v>P2001 V18838 | 200.00*112.00*15.00*18.00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R：2.50 mm</x:v>
      </x:c>
    </x:row>
    <x:row r="8">
      <x:c r="A8" s="50" t="str">
        <x:v>P2001 V18838 | 200.00*112.00*15.00*18.00 | 51CrV4 | PHOSPHATE_OIL|7</x:v>
      </x:c>
      <x:c r="B8" s="51" t="str">
        <x:v>P2001 V18838 | 200.00*112.00*15.00*18.00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H0：18.00 ⁺⁰·³⁰₋₀·₃₀ mm
[批准] 强压次数：5.00 次
[工程] 强压最低力：≥625765.11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H0：18.00 ⁺⁰·³⁰₋₀·₃₀ mm
[批准] 强压次数：5.00 次
[工程] 强压最低力：≥625765.11 N</x:v>
      </x:c>
    </x:row>
    <x:row r="9">
      <x:c r="A9" s="50" t="str">
        <x:v>P2001 V18838 | 200.00*112.00*15.00*18.00 | 51CrV4 | PHOSPHATE_OIL|8</x:v>
      </x:c>
      <x:c r="B9" s="51" t="str">
        <x:v>P2001 V18838 | 200.00*112.00*15.00*18.00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H0：18.00 ⁺⁰·³⁰₋₀·₃₀ mm
[批准] 成品 d：112.00 ⁺⁰·³⁵₀·₀₀ mm
[批准] 成品 D：200.00 ⁰·⁰⁰₋₀·₄₆ mm
[工程] 成品 t/t′：15.00 ⁺⁰·¹⁰₋₀·₁₀ mm
[工程] F75：312882.55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H0：18.00 ⁺⁰·³⁰₋₀·₃₀ mm
[批准] 成品 d：112.00 ⁺⁰·³⁵₀·₀₀ mm
[批准] 成品 D：200.00 ⁰·⁰⁰₋₀·₄₆ mm
[工程] 成品 t/t′：15.00 ⁺⁰·¹⁰₋₀·₁₀ mm
[工程] F75：312882.55 ⁺⁵·⁰⁰₋₅·₀₀ N</x:v>
      </x:c>
    </x:row>
    <x:row r="10">
      <x:c r="A10" s="50" t="str">
        <x:v>P2001 V18838 | 200.00*112.00*15.00*18.00 | 51CrV4 | PHOSPHATE_OIL|9</x:v>
      </x:c>
      <x:c r="B10" s="51" t="str">
        <x:v>P2001 V18838 | 200.00*112.00*15.00*18.00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P2001 V18838 | 200.00*112.00*15.00*18.00 | 51CrV4 | PHOSPHATE_OIL|10</x:v>
      </x:c>
      <x:c r="B11" s="54" t="str">
        <x:v>P2001 V18838 | 200.00*112.00*15.00*18.00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ec595aa27b6493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2001</x:v>
      </x:c>
      <x:c r="B2" s="48" t="str">
        <x:v>200.00*112.00*15.00*18.00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199.34 ⁺⁰·⁰⁷₋₀·₅₃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2001</x:v>
      </x:c>
      <x:c r="B3" s="51" t="str">
        <x:v>200.00*112.00*15.00*18.00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112.68 ⁺⁰·⁴³₋₀·₀₈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2001</x:v>
      </x:c>
      <x:c r="B4" s="51" t="str">
        <x:v>200.00*112.00*15.00*18.00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199.34 ⁺⁰·⁰⁷₋₀·₅₃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2001</x:v>
      </x:c>
      <x:c r="B5" s="51" t="str">
        <x:v>200.00*112.00*15.00*18.00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112.68 ⁺⁰·⁴⁴₋₀·₀₇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2001</x:v>
      </x:c>
      <x:c r="B6" s="54" t="str">
        <x:v>200.00*112.00*15.00*18.00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bf7c4014a48419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2001</x:v>
      </x:c>
      <x:c r="B2" s="48" t="str">
        <x:v>200.00*112.00*15.00*18.00</x:v>
      </x:c>
      <x:c r="C2" s="48" t="str">
        <x:v>LOW_ALLOY_QT_FORGED_RING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2001</x:v>
      </x:c>
      <x:c r="B3" s="51" t="str">
        <x:v>200.00*112.00*15.00*18.00</x:v>
      </x:c>
      <x:c r="C3" s="51" t="str">
        <x:v>LOW_ALLOY_QT_FORGED_RING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2001</x:v>
      </x:c>
      <x:c r="B4" s="51" t="str">
        <x:v>200.00*112.00*15.00*18.00</x:v>
      </x:c>
      <x:c r="C4" s="51" t="str">
        <x:v>LOW_ALLOY_QT_FORGED_RING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2001</x:v>
      </x:c>
      <x:c r="B5" s="51" t="str">
        <x:v>200.00*112.00*15.00*18.00</x:v>
      </x:c>
      <x:c r="C5" s="51" t="str">
        <x:v>LOW_ALLOY_QT_FORGED_RING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2001</x:v>
      </x:c>
      <x:c r="B6" s="51" t="str">
        <x:v>200.00*112.00*15.00*18.00</x:v>
      </x:c>
      <x:c r="C6" s="51" t="str">
        <x:v>LOW_ALLOY_QT_FORGED_RING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2001</x:v>
      </x:c>
      <x:c r="B7" s="51" t="str">
        <x:v>200.00*112.00*15.00*18.00</x:v>
      </x:c>
      <x:c r="C7" s="51" t="str">
        <x:v>LOW_ALLOY_QT_FORGED_RING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2001</x:v>
      </x:c>
      <x:c r="B8" s="51" t="str">
        <x:v>200.00*112.00*15.00*18.00</x:v>
      </x:c>
      <x:c r="C8" s="51" t="str">
        <x:v>LOW_ALLOY_QT_FORGED_RING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2001</x:v>
      </x:c>
      <x:c r="B9" s="51" t="str">
        <x:v>200.00*112.00*15.00*18.00</x:v>
      </x:c>
      <x:c r="C9" s="51" t="str">
        <x:v>LOW_ALLOY_QT_FORGED_RING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2001</x:v>
      </x:c>
      <x:c r="B10" s="51" t="str">
        <x:v>200.00*112.00*15.00*18.00</x:v>
      </x:c>
      <x:c r="C10" s="51" t="str">
        <x:v>LOW_ALLOY_QT_FORGED_RING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2001</x:v>
      </x:c>
      <x:c r="B11" s="51" t="str">
        <x:v>200.00*112.00*15.00*18.00</x:v>
      </x:c>
      <x:c r="C11" s="51" t="str">
        <x:v>LOW_ALLOY_QT_FORGED_RING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2001</x:v>
      </x:c>
      <x:c r="B12" s="51" t="str">
        <x:v>200.00*112.00*15.00*18.00</x:v>
      </x:c>
      <x:c r="C12" s="51" t="str">
        <x:v>LOW_ALLOY_QT_FORGED_RING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2001</x:v>
      </x:c>
      <x:c r="B13" s="51" t="str">
        <x:v>200.00*112.00*15.00*18.00</x:v>
      </x:c>
      <x:c r="C13" s="51" t="str">
        <x:v>LOW_ALLOY_QT_FORGED_RING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2001</x:v>
      </x:c>
      <x:c r="B14" s="51" t="str">
        <x:v>200.00*112.00*15.00*18.00</x:v>
      </x:c>
      <x:c r="C14" s="51" t="str">
        <x:v>LOW_ALLOY_QT_FORGED_RING</x:v>
      </x:c>
      <x:c r="D14" s="51" t="str">
        <x:v>51CrV4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2001</x:v>
      </x:c>
      <x:c r="B15" s="54" t="str">
        <x:v>200.00*112.00*15.00*18.00</x:v>
      </x:c>
      <x:c r="C15" s="54" t="str">
        <x:v>LOW_ALLOY_QT_FORGED_RING</x:v>
      </x:c>
      <x:c r="D15" s="54" t="str">
        <x:v>51CrV4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eb90efd03954740"/>
  </x:tableParts>
</x:worksheet>
</file>