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ac2e306f6148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da311ff878f94c82"/>
    <x:sheet xmlns:r="http://schemas.openxmlformats.org/officeDocument/2006/relationships" name="产品主数据" sheetId="2" r:id="R7e85cee50ca446a1"/>
    <x:sheet xmlns:r="http://schemas.openxmlformats.org/officeDocument/2006/relationships" name="工序参数" sheetId="3" r:id="R65523f9f54e34cd3"/>
    <x:sheet xmlns:r="http://schemas.openxmlformats.org/officeDocument/2006/relationships" name="计算与旧卡对比" sheetId="4" r:id="Rc93f4c48227940eb"/>
    <x:sheet xmlns:r="http://schemas.openxmlformats.org/officeDocument/2006/relationships" name="数据缺口" sheetId="5" r:id="R69b6c2e2cecb486c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41bc4a44eef401d" /><Relationship Type="http://schemas.openxmlformats.org/officeDocument/2006/relationships/theme" Target="/xl/theme/theme1.xml" Id="R6082ef0d91eb45fb" /><Relationship Type="http://schemas.openxmlformats.org/officeDocument/2006/relationships/sharedStrings" Target="/xl/sharedStrings.xml" Id="R9c4675dca8334727" /><Relationship Type="http://schemas.openxmlformats.org/officeDocument/2006/relationships/worksheet" Target="/xl/worksheets/sheet1.xml" Id="Rda311ff878f94c82" /><Relationship Type="http://schemas.openxmlformats.org/officeDocument/2006/relationships/worksheet" Target="/xl/worksheets/sheet2.xml" Id="R7e85cee50ca446a1" /><Relationship Type="http://schemas.openxmlformats.org/officeDocument/2006/relationships/worksheet" Target="/xl/worksheets/sheet3.xml" Id="R65523f9f54e34cd3" /><Relationship Type="http://schemas.openxmlformats.org/officeDocument/2006/relationships/worksheet" Target="/xl/worksheets/sheet4.xml" Id="Rc93f4c48227940eb" /><Relationship Type="http://schemas.openxmlformats.org/officeDocument/2006/relationships/worksheet" Target="/xl/worksheets/sheet5.xml" Id="R69b6c2e2cecb486c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34af22a45ac24876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711c803e104844b5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dc9ac7ebb4cc4f35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601cd7f2b35f4c90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NO.：CF07-P2006-V18852-R04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P2006 V18852 | 250.00*127.00*9.00*16.60 | 60Si2MnA | BLACK_OXIDE</x:v>
      </x:c>
    </x:row>
    <x:row r="3" ht="19.5" customHeight="1">
      <x:c r="A3" s="73" t="str">
        <x:v>产品选择</x:v>
      </x:c>
      <x:c r="B3" s="73"/>
      <x:c r="C3" s="79" t="str">
        <x:v>P2006 V18852 | 250.00*127.00*9.00*16.60 | 60Si2MnA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250.00*127.00*9.00*16.60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JH-DS-P2006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材料：60Si2MnA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7.5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激光切割+退火</x:v>
      </x:c>
      <x:c r="C10" s="87"/>
      <x:c r="D10" s="86" t="str">
        <x:f>IFERROR(VLOOKUP($C$3&amp;"|2",'工序参数'!$A$2:$M$11,8,FALSE),"")</x:f>
        <x:v>[批准] 毛坯：厚板激光切割车加工
[工程] 激光毛坯 d：126.84 mm
[工程] 激光毛坯 D：250.27 mm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平坯车加工</x:v>
      </x:c>
      <x:c r="C11" s="87"/>
      <x:c r="D11" s="86" t="str">
        <x:f>IFERROR(VLOOKUP($C$3&amp;"|3",'工序参数'!$A$2:$M$11,8,FALSE),"")</x:f>
        <x:v>[工程] 平坯 d（面积加权）：127.34 ⁺⁰·⁴³₋₀·₀₂ mm
[工程] 平坯 D（面积加权）：249.77 ⁺⁰·⁰⁴₋₀·₄₉ mm
[推荐·同材料旧卡插值] 平坯车加工 D：249.50 ⁰·⁰⁰₋₀·₁₀ mm
[推荐·同材料旧卡插值] 平坯车加工 d：127.60 ⁺⁰·¹⁰₀·₀₀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[推荐·同材料插值] 成形高度 H：19.66 mm（18.90～20.10；邻近规格 4 个；置信度中）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79.5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[推荐·同材料旧卡规律] 淬火后硬度：≥60.00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[批准] 最终硬度：42.00～52.00
[推荐·同材料旧卡规律] 旧卡执行最终硬度：43.00～46.00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R：1.50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[批准] 强压后 H0：16.60 ⁺⁰·³⁰₋₀·₃₀ mm
[批准] 强压次数：5.00 次
[工程] 强压最低力：≥212295.91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[批准] 成品 H0：16.60 ⁺⁰·³⁰₋₀·₃₀ mm
[批准] 成品 d：127.00 ⁺⁰·⁴⁰₀·₀₀ mm
[批准] 成品 D：250.00 ⁰·⁰⁰₋₀·₄₆ mm
[批准] 成品 t/t′：9.00 ⁺⁰·¹⁰₋₀·₁₀ mm
[工程] F75：106147.96 ⁺⁵·⁰⁰₋₅·₀₀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表面处理：发蓝/黑色氧化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9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P2006 V18852 | 250.00*127.00*9.00*16.60 | 60Si2MnA | BLACK_OXIDE / DV1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2006</x:v>
      </x:c>
      <x:c r="B2" s="18" t="str">
        <x:v>P2006 V18852 | 250.00*127.00*9.00*16.60 | 60Si2MnA | BLACK_OXIDE</x:v>
      </x:c>
      <x:c r="C2" s="18" t="str">
        <x:v>250.00*127.00*9.00*16.60</x:v>
      </x:c>
      <x:c r="D2" s="18" t="str">
        <x:v>SUPPLEMENTARY</x:v>
      </x:c>
      <x:c r="E2" s="18" t="str">
        <x:v>60Si2MnA</x:v>
      </x:c>
      <x:c r="F2" s="18" t="str">
        <x:v>发蓝/黑色氧化</x:v>
      </x:c>
      <x:c r="G2" s="18" t="str">
        <x:v>厚板激光切割车加工＋低合金钢淬火回火＋无支承面＋强压＋发蓝/黑色氧化</x:v>
      </x:c>
      <x:c r="H2" s="18" t="str">
        <x:v>否</x:v>
      </x:c>
      <x:c r="I2" s="18" t="n">
        <x:v>1</x:v>
      </x:c>
      <x:c r="J2" s="18" t="str">
        <x:v>P2006-DV1-P2006-DV1-F5764-P2006-DV1-20260824T045736622Z-V18852-20260820161254-SV18852-60Si2MnA-CF07-E2-PROCESS-PARAMETERS-R03-R04</x:v>
      </x:c>
      <x:c r="K2" s="18" t="n">
        <x:v>10</x:v>
      </x:c>
      <x:c r="L2" s="18" t="n">
        <x:v>9</x:v>
      </x:c>
      <x:c r="M2" s="18" t="n">
        <x:v>0</x:v>
      </x:c>
      <x:c r="N2" s="18" t="n">
        <x:v>6</x:v>
      </x:c>
      <x:c r="O2" s="18" t="str">
        <x:v>CF07-P2006-V18852-R04</x:v>
      </x:c>
      <x:c r="P2" s="18"/>
      <x:c r="Q2" s="18"/>
      <x:c r="R2" s="18" t="str">
        <x:v>JH-DS-P2006</x:v>
      </x:c>
      <x:c r="S2" s="18" t="str">
        <x:v>R04</x:v>
      </x:c>
      <x:c r="T2" s="19" t="str">
        <x:v>LOW_ALLOY_QT_LASER_CUT_PLATE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34af22a45ac24876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P2006 V18852 | 250.00*127.00*9.00*16.60 | 60Si2MnA | BLACK_OXIDE|1</x:v>
      </x:c>
      <x:c r="B2" s="48" t="str">
        <x:v>P2006 V18852 | 250.00*127.00*9.00*16.60 | 60Si2MnA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P2006 V18852 | 250.00*127.00*9.00*16.60 | 60Si2MnA | BLACK_OXIDE|2</x:v>
      </x:c>
      <x:c r="B3" s="51" t="str">
        <x:v>P2006 V18852 | 250.00*127.00*9.00*16.60 | 60Si2MnA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d：126.84 mm
[工程] 激光毛坯 D：250.27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d：126.84 mm
[工程] 激光毛坯 D：250.27 mm</x:v>
      </x:c>
    </x:row>
    <x:row r="4">
      <x:c r="A4" s="50" t="str">
        <x:v>P2006 V18852 | 250.00*127.00*9.00*16.60 | 60Si2MnA | BLACK_OXIDE|3</x:v>
      </x:c>
      <x:c r="B4" s="51" t="str">
        <x:v>P2006 V18852 | 250.00*127.00*9.00*16.60 | 60Si2MnA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d（面积加权）：127.34 ⁺⁰·⁴³₋₀·₀₂ mm
[工程] 平坯 D（面积加权）：249.77 ⁺⁰·⁰⁴₋₀·₄₉ mm
[推荐·同材料旧卡插值] 平坯车加工 D：249.50 ⁰·⁰⁰₋₀·₁₀ mm
[推荐·同材料旧卡插值] 平坯车加工 d：127.60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d（面积加权）：127.34 ⁺⁰·⁴³₋₀·₀₂ mm
[工程] 平坯 D（面积加权）：249.77 ⁺⁰·⁰⁴₋₀·₄₉ mm
[推荐·同材料旧卡插值] 平坯车加工 D：249.50 ⁰·⁰⁰₋₀·₁₀ mm
[推荐·同材料旧卡插值] 平坯车加工 d：127.60 ⁺⁰·¹⁰₀·₀₀ mm</x:v>
      </x:c>
    </x:row>
    <x:row r="5">
      <x:c r="A5" s="50" t="str">
        <x:v>P2006 V18852 | 250.00*127.00*9.00*16.60 | 60Si2MnA | BLACK_OXIDE|4</x:v>
      </x:c>
      <x:c r="B5" s="51" t="str">
        <x:v>P2006 V18852 | 250.00*127.00*9.00*16.60 | 60Si2MnA | BLACK_OXIDE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[推荐·同材料插值] 成形高度 H：19.66 mm（18.90～20.10；邻近规格 4 个；置信度中）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[推荐·同材料插值] 成形高度 H：19.66 mm（18.90～20.10；邻近规格 4 个；置信度中）</x:v>
      </x:c>
    </x:row>
    <x:row r="6">
      <x:c r="A6" s="50" t="str">
        <x:v>P2006 V18852 | 250.00*127.00*9.00*16.60 | 60Si2MnA | BLACK_OXIDE|5</x:v>
      </x:c>
      <x:c r="B6" s="51" t="str">
        <x:v>P2006 V18852 | 250.00*127.00*9.00*16.60 | 60Si2MnA | BLACK_OXIDE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[推荐·同材料旧卡规律] 淬火后硬度：≥60.00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[批准] 最终硬度：42.00～52.00
[推荐·同材料旧卡规律] 旧卡执行最终硬度：43.00～46.00 HRC</x:v>
      </x:c>
      <x:c r="I6" s="51" t="str">
        <x:v>批准1/待确认5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淬火后硬度：≥60.00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[批准] 最终硬度：42.00～52.00
[推荐·同材料旧卡规律] 旧卡执行最终硬度：43.00～46.00 HRC</x:v>
      </x:c>
    </x:row>
    <x:row r="7">
      <x:c r="A7" s="50" t="str">
        <x:v>P2006 V18852 | 250.00*127.00*9.00*16.60 | 60Si2MnA | BLACK_OXIDE|6</x:v>
      </x:c>
      <x:c r="B7" s="51" t="str">
        <x:v>P2006 V18852 | 250.00*127.00*9.00*16.60 | 60Si2MnA | BLACK_OXIDE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R：1.50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R：1.50 mm</x:v>
      </x:c>
    </x:row>
    <x:row r="8">
      <x:c r="A8" s="50" t="str">
        <x:v>P2006 V18852 | 250.00*127.00*9.00*16.60 | 60Si2MnA | BLACK_OXIDE|7</x:v>
      </x:c>
      <x:c r="B8" s="51" t="str">
        <x:v>P2006 V18852 | 250.00*127.00*9.00*16.60 | 60Si2MnA | BLACK_OXIDE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[批准] 强压后 H0：16.60 ⁺⁰·³⁰₋₀·₃₀ mm
[批准] 强压次数：5.00 次
[工程] 强压最低力：≥212295.91 N</x:v>
      </x:c>
      <x:c r="I8" s="51" t="str">
        <x:v>批准2/工程1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[批准] 强压后 H0：16.60 ⁺⁰·³⁰₋₀·₃₀ mm
[批准] 强压次数：5.00 次
[工程] 强压最低力：≥212295.91 N</x:v>
      </x:c>
    </x:row>
    <x:row r="9">
      <x:c r="A9" s="50" t="str">
        <x:v>P2006 V18852 | 250.00*127.00*9.00*16.60 | 60Si2MnA | BLACK_OXIDE|8</x:v>
      </x:c>
      <x:c r="B9" s="51" t="str">
        <x:v>P2006 V18852 | 250.00*127.00*9.00*16.60 | 60Si2MnA | BLACK_OXIDE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[批准] 成品 H0：16.60 ⁺⁰·³⁰₋₀·₃₀ mm
[批准] 成品 d：127.00 ⁺⁰·⁴⁰₀·₀₀ mm
[批准] 成品 D：250.00 ⁰·⁰⁰₋₀·₄₆ mm
[批准] 成品 t/t′：9.00 ⁺⁰·¹⁰₋₀·₁₀ mm
[工程] F75：106147.96 ⁺⁵·⁰⁰₋₅·₀₀ N</x:v>
      </x:c>
      <x:c r="I9" s="51" t="str">
        <x:v>批准4/工程1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[批准] 成品 H0：16.60 ⁺⁰·³⁰₋₀·₃₀ mm
[批准] 成品 d：127.00 ⁺⁰·⁴⁰₀·₀₀ mm
[批准] 成品 D：250.00 ⁰·⁰⁰₋₀·₄₆ mm
[批准] 成品 t/t′：9.00 ⁺⁰·¹⁰₋₀·₁₀ mm
[工程] F75：106147.96 ⁺⁵·⁰⁰₋₅·₀₀ N</x:v>
      </x:c>
    </x:row>
    <x:row r="10">
      <x:c r="A10" s="50" t="str">
        <x:v>P2006 V18852 | 250.00*127.00*9.00*16.60 | 60Si2MnA | BLACK_OXIDE|9</x:v>
      </x:c>
      <x:c r="B10" s="51" t="str">
        <x:v>P2006 V18852 | 250.00*127.00*9.00*16.60 | 60Si2MnA | BLACK_OXIDE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表面处理：发蓝/黑色氧化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表面处理：发蓝/黑色氧化</x:v>
      </x:c>
    </x:row>
    <x:row r="11">
      <x:c r="A11" s="53" t="str">
        <x:v>P2006 V18852 | 250.00*127.00*9.00*16.60 | 60Si2MnA | BLACK_OXIDE|10</x:v>
      </x:c>
      <x:c r="B11" s="54" t="str">
        <x:v>P2006 V18852 | 250.00*127.00*9.00*16.60 | 60Si2MnA | BLACK_OXIDE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711c803e104844b5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2006</x:v>
      </x:c>
      <x:c r="B2" s="48" t="str">
        <x:v>250.00*127.00*9.00*16.60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249.77 ⁺⁰·⁰⁴₋₀·₄₉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2006</x:v>
      </x:c>
      <x:c r="B3" s="51" t="str">
        <x:v>250.00*127.00*9.00*16.60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127.34 ⁺⁰·⁴³₋₀·₀₂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2006</x:v>
      </x:c>
      <x:c r="B4" s="51" t="str">
        <x:v>250.00*127.00*9.00*16.60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249.78 ⁺⁰·⁰⁴₋₀·₅₀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2006</x:v>
      </x:c>
      <x:c r="B5" s="51" t="str">
        <x:v>250.00*127.00*9.00*16.60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127.34 ⁺⁰·⁴³₋₀·₀₂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2006</x:v>
      </x:c>
      <x:c r="B6" s="54" t="str">
        <x:v>250.00*127.00*9.00*16.60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19.66 mm（18.90～20.10）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medium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dc9ac7ebb4cc4f35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2006</x:v>
      </x:c>
      <x:c r="B2" s="48" t="str">
        <x:v>250.00*127.00*9.00*16.60</x:v>
      </x:c>
      <x:c r="C2" s="48" t="str">
        <x:v>LOW_ALLOY_QT_LASER_CUT_PLATE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2006</x:v>
      </x:c>
      <x:c r="B3" s="51" t="str">
        <x:v>250.00*127.00*9.00*16.60</x:v>
      </x:c>
      <x:c r="C3" s="51" t="str">
        <x:v>LOW_ALLOY_QT_LASER_CUT_PLATE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2006</x:v>
      </x:c>
      <x:c r="B4" s="51" t="str">
        <x:v>250.00*127.00*9.00*16.60</x:v>
      </x:c>
      <x:c r="C4" s="51" t="str">
        <x:v>LOW_ALLOY_QT_LASER_CUT_PLATE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2006</x:v>
      </x:c>
      <x:c r="B5" s="51" t="str">
        <x:v>250.00*127.00*9.00*16.60</x:v>
      </x:c>
      <x:c r="C5" s="51" t="str">
        <x:v>LOW_ALLOY_QT_LASER_CUT_PLATE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2006</x:v>
      </x:c>
      <x:c r="B6" s="51" t="str">
        <x:v>250.00*127.00*9.00*16.60</x:v>
      </x:c>
      <x:c r="C6" s="51" t="str">
        <x:v>LOW_ALLOY_QT_LASER_CUT_PLATE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2006</x:v>
      </x:c>
      <x:c r="B7" s="51" t="str">
        <x:v>250.00*127.00*9.00*16.60</x:v>
      </x:c>
      <x:c r="C7" s="51" t="str">
        <x:v>LOW_ALLOY_QT_LASER_CUT_PLATE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2006</x:v>
      </x:c>
      <x:c r="B8" s="51" t="str">
        <x:v>250.00*127.00*9.00*16.60</x:v>
      </x:c>
      <x:c r="C8" s="51" t="str">
        <x:v>LOW_ALLOY_QT_LASER_CUT_PLATE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2006</x:v>
      </x:c>
      <x:c r="B9" s="51" t="str">
        <x:v>250.00*127.00*9.00*16.60</x:v>
      </x:c>
      <x:c r="C9" s="51" t="str">
        <x:v>LOW_ALLOY_QT_LASER_CUT_PLATE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2006</x:v>
      </x:c>
      <x:c r="B10" s="51" t="str">
        <x:v>250.00*127.00*9.00*16.60</x:v>
      </x:c>
      <x:c r="C10" s="51" t="str">
        <x:v>LOW_ALLOY_QT_LASER_CUT_PLATE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2006</x:v>
      </x:c>
      <x:c r="B11" s="51" t="str">
        <x:v>250.00*127.00*9.00*16.60</x:v>
      </x:c>
      <x:c r="C11" s="51" t="str">
        <x:v>LOW_ALLOY_QT_LASER_CUT_PLATE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2006</x:v>
      </x:c>
      <x:c r="B12" s="51" t="str">
        <x:v>250.00*127.00*9.00*16.60</x:v>
      </x:c>
      <x:c r="C12" s="51" t="str">
        <x:v>LOW_ALLOY_QT_LASER_CUT_PLATE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2006</x:v>
      </x:c>
      <x:c r="B13" s="51" t="str">
        <x:v>250.00*127.00*9.00*16.60</x:v>
      </x:c>
      <x:c r="C13" s="51" t="str">
        <x:v>LOW_ALLOY_QT_LASER_CUT_PLATE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2006</x:v>
      </x:c>
      <x:c r="B14" s="54" t="str">
        <x:v>250.00*127.00*9.00*16.60</x:v>
      </x:c>
      <x:c r="C14" s="54" t="str">
        <x:v>LOW_ALLOY_QT_LASER_CUT_PLATE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601cd7f2b35f4c90"/>
  </x:tableParts>
</x:worksheet>
</file>