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e9b9946d1a40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79ad2d6ed8a6464b"/>
    <x:sheet xmlns:r="http://schemas.openxmlformats.org/officeDocument/2006/relationships" name="产品主数据" sheetId="2" r:id="Rbae68caea8a141fd"/>
    <x:sheet xmlns:r="http://schemas.openxmlformats.org/officeDocument/2006/relationships" name="工序参数" sheetId="3" r:id="Re1b1d1fbb67b45b3"/>
    <x:sheet xmlns:r="http://schemas.openxmlformats.org/officeDocument/2006/relationships" name="计算与旧卡对比" sheetId="4" r:id="Rdaf71f15995e4667"/>
    <x:sheet xmlns:r="http://schemas.openxmlformats.org/officeDocument/2006/relationships" name="数据缺口" sheetId="5" r:id="R76d23ad4e7cd47bc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24e1c6f91aa4fc2" /><Relationship Type="http://schemas.openxmlformats.org/officeDocument/2006/relationships/theme" Target="/xl/theme/theme1.xml" Id="Ra444320b20ce49a2" /><Relationship Type="http://schemas.openxmlformats.org/officeDocument/2006/relationships/sharedStrings" Target="/xl/sharedStrings.xml" Id="Rc597d3d499e04144" /><Relationship Type="http://schemas.openxmlformats.org/officeDocument/2006/relationships/worksheet" Target="/xl/worksheets/sheet1.xml" Id="R79ad2d6ed8a6464b" /><Relationship Type="http://schemas.openxmlformats.org/officeDocument/2006/relationships/worksheet" Target="/xl/worksheets/sheet2.xml" Id="Rbae68caea8a141fd" /><Relationship Type="http://schemas.openxmlformats.org/officeDocument/2006/relationships/worksheet" Target="/xl/worksheets/sheet3.xml" Id="Re1b1d1fbb67b45b3" /><Relationship Type="http://schemas.openxmlformats.org/officeDocument/2006/relationships/worksheet" Target="/xl/worksheets/sheet4.xml" Id="Rdaf71f15995e4667" /><Relationship Type="http://schemas.openxmlformats.org/officeDocument/2006/relationships/worksheet" Target="/xl/worksheets/sheet5.xml" Id="R76d23ad4e7cd47bc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9bd891997b8c4066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79cd4168a43a407c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8e4332d04e1d46e4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da2ab33dfba547bf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NO.：CF07-P2034-V18935-R04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P2034 V18935 | 300.00*127.00*16.00*24.30 | 50CrVA | BLACK_OXIDE</x:v>
      </x:c>
    </x:row>
    <x:row r="3" ht="19.5" customHeight="1">
      <x:c r="A3" s="73" t="str">
        <x:v>产品选择</x:v>
      </x:c>
      <x:c r="B3" s="73"/>
      <x:c r="C3" s="79" t="str">
        <x:v>P2034 V18935 | 300.00*127.00*16.00*24.30 | 50CrVA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300.00*127.00*16.00*24.30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JH-DS-P2034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50CrVA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材料：50CrVA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6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锻环坯准备</x:v>
      </x:c>
      <x:c r="C10" s="87"/>
      <x:c r="D10" s="86" t="str">
        <x:f>IFERROR(VLOOKUP($C$3&amp;"|2",'工序参数'!$A$2:$M$11,8,FALSE),"")</x:f>
        <x:v>[批准] 毛坯：锻件车加工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平胚车加工</x:v>
      </x:c>
      <x:c r="C11" s="87"/>
      <x:c r="D11" s="86" t="str">
        <x:f>IFERROR(VLOOKUP($C$3&amp;"|3",'工序参数'!$A$2:$M$11,8,FALSE),"")</x:f>
        <x:v>[工程] 平坯 d（面积加权）：127.77 ⁺⁰·⁴³₋₀·₀₃ mm
[工程] 平坯 D（面积加权）：299.36 ⁺⁰·⁰²₋₀·₅₄ mm
[推荐·同材料旧卡插值] 平坯车加工 D：299.08 ⁰·⁰⁰₋₀·₁₀ mm
[推荐·同材料旧卡插值] 平坯车加工 d：128.04 ⁺⁰·¹⁰₀·₀₀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[推荐·同材料插值] 成形高度 H：28.44 mm（28.20～29.00；邻近规格 4 个；置信度低）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69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[推荐·同材料旧卡规律] 淬火后硬度：≥58.00 HRC
[推荐·同材料旧卡规律] 淬火温度：870.00 °C
[待确认] 淬火保温时间：旧卡未填写；待现行热处理规程确认
[推荐·同材料旧卡规律] 回火/时效温度：430.00 °C
[待确认] 回火/时效保温时间：旧卡未填写；待现行热处理规程确认
[推荐·同材料旧卡规律] 最终硬度：43.00～47.00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R：2.50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[工程] 强压后 H0：24.30 ⁺⁰·³⁰₋₀·₃₀ mm
[批准] 强压次数：5.00 次
[工程] 强压最低力：≥783028.32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[工程] 成品 H0：24.30 ⁺⁰·³⁰₋₀·₃₀ mm
[批准] 成品 d：127.00 ⁺⁰·⁴⁰₀·₀₀ mm
[批准] 成品 D：300.00 ⁰·⁰⁰₋₀·₅₂ mm
[工程] 成品 t/t′：16.00 ⁺⁰·¹⁰₋₀·₁₀ mm
[工程] F75：391514.16 ⁺⁵·⁰⁰₋₅·₀₀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表面处理：发蓝/黑色氧化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6 / 工程 10 / 参考 1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P2034 V18935 | 300.00*127.00*16.00*24.30 | 50CrVA | BLACK_OXIDE / DV1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2034</x:v>
      </x:c>
      <x:c r="B2" s="18" t="str">
        <x:v>P2034 V18935 | 300.00*127.00*16.00*24.30 | 50CrVA | BLACK_OXIDE</x:v>
      </x:c>
      <x:c r="C2" s="18" t="str">
        <x:v>300.00*127.00*16.00*24.30</x:v>
      </x:c>
      <x:c r="D2" s="18" t="str">
        <x:v>SUPPLEMENTARY</x:v>
      </x:c>
      <x:c r="E2" s="18" t="str">
        <x:v>50CrVA</x:v>
      </x:c>
      <x:c r="F2" s="18" t="str">
        <x:v>发蓝/黑色氧化</x:v>
      </x:c>
      <x:c r="G2" s="18" t="str">
        <x:v>锻件车加工＋低合金钢淬火回火＋无支承面＋强压＋发蓝/黑色氧化</x:v>
      </x:c>
      <x:c r="H2" s="18" t="str">
        <x:v>否</x:v>
      </x:c>
      <x:c r="I2" s="18" t="n">
        <x:v>1</x:v>
      </x:c>
      <x:c r="J2" s="18" t="str">
        <x:v>P2034-DV1-P2034-DV1-F5820-P2034-DV1-20260824T045736622Z-V18935-20260820161254-SV18935-50CrVA-CF07-E2-PROCESS-PARAMETERS-R03-R04</x:v>
      </x:c>
      <x:c r="K2" s="18" t="n">
        <x:v>6</x:v>
      </x:c>
      <x:c r="L2" s="18" t="n">
        <x:v>10</x:v>
      </x:c>
      <x:c r="M2" s="18" t="n">
        <x:v>1</x:v>
      </x:c>
      <x:c r="N2" s="18" t="n">
        <x:v>6</x:v>
      </x:c>
      <x:c r="O2" s="18" t="str">
        <x:v>CF07-P2034-V18935-R04</x:v>
      </x:c>
      <x:c r="P2" s="18"/>
      <x:c r="Q2" s="18"/>
      <x:c r="R2" s="18" t="str">
        <x:v>JH-DS-P2034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9bd891997b8c4066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P2034 V18935 | 300.00*127.00*16.00*24.30 | 50CrVA | BLACK_OXIDE|1</x:v>
      </x:c>
      <x:c r="B2" s="48" t="str">
        <x:v>P2034 V18935 | 300.00*127.00*16.00*24.30 | 50CrVA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材料：50CrVA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材料：50CrVA</x:v>
      </x:c>
    </x:row>
    <x:row r="3">
      <x:c r="A3" s="50" t="str">
        <x:v>P2034 V18935 | 300.00*127.00*16.00*24.30 | 50CrVA | BLACK_OXIDE|2</x:v>
      </x:c>
      <x:c r="B3" s="51" t="str">
        <x:v>P2034 V18935 | 300.00*127.00*16.00*24.30 | 50CrVA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P2034 V18935 | 300.00*127.00*16.00*24.30 | 50CrVA | BLACK_OXIDE|3</x:v>
      </x:c>
      <x:c r="B4" s="51" t="str">
        <x:v>P2034 V18935 | 300.00*127.00*16.00*24.30 | 50CrVA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d（面积加权）：127.77 ⁺⁰·⁴³₋₀·₀₃ mm
[工程] 平坯 D（面积加权）：299.36 ⁺⁰·⁰²₋₀·₅₄ mm
[推荐·同材料旧卡插值] 平坯车加工 D：299.08 ⁰·⁰⁰₋₀·₁₀ mm
[推荐·同材料旧卡插值] 平坯车加工 d：128.04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d（面积加权）：127.77 ⁺⁰·⁴³₋₀·₀₃ mm
[工程] 平坯 D（面积加权）：299.36 ⁺⁰·⁰²₋₀·₅₄ mm
[推荐·同材料旧卡插值] 平坯车加工 D：299.08 ⁰·⁰⁰₋₀·₁₀ mm
[推荐·同材料旧卡插值] 平坯车加工 d：128.04 ⁺⁰·¹⁰₀·₀₀ mm</x:v>
      </x:c>
    </x:row>
    <x:row r="5">
      <x:c r="A5" s="50" t="str">
        <x:v>P2034 V18935 | 300.00*127.00*16.00*24.30 | 50CrVA | BLACK_OXIDE|4</x:v>
      </x:c>
      <x:c r="B5" s="51" t="str">
        <x:v>P2034 V18935 | 300.00*127.00*16.00*24.30 | 50CrVA | BLACK_OXIDE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[推荐·同材料插值] 成形高度 H：28.44 mm（28.20～29.00；邻近规格 4 个；置信度低）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[推荐·同材料插值] 成形高度 H：28.44 mm（28.20～29.00；邻近规格 4 个；置信度低）</x:v>
      </x:c>
    </x:row>
    <x:row r="6">
      <x:c r="A6" s="50" t="str">
        <x:v>P2034 V18935 | 300.00*127.00*16.00*24.30 | 50CrVA | BLACK_OXIDE|5</x:v>
      </x:c>
      <x:c r="B6" s="51" t="str">
        <x:v>P2034 V18935 | 300.00*127.00*16.00*24.30 | 50CrVA | BLACK_OXIDE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[推荐·同材料旧卡规律] 淬火后硬度：≥58.00 HRC
[推荐·同材料旧卡规律] 淬火温度：870.00 °C
[待确认] 淬火保温时间：旧卡未填写；待现行热处理规程确认
[推荐·同材料旧卡规律] 回火/时效温度：430.00 °C
[待确认] 回火/时效保温时间：旧卡未填写；待现行热处理规程确认
[推荐·同材料旧卡规律] 最终硬度：43.00～47.00 HRC</x:v>
      </x:c>
      <x:c r="I6" s="51" t="str">
        <x:v>参考1/待确认5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淬火后硬度：≥58.00 HRC
[推荐·同材料旧卡规律] 淬火温度：870.00 °C
[待确认] 淬火保温时间：旧卡未填写；待现行热处理规程确认
[推荐·同材料旧卡规律] 回火/时效温度：430.00 °C
[待确认] 回火/时效保温时间：旧卡未填写；待现行热处理规程确认
[推荐·同材料旧卡规律] 最终硬度：43.00～47.00 HRC</x:v>
      </x:c>
    </x:row>
    <x:row r="7">
      <x:c r="A7" s="50" t="str">
        <x:v>P2034 V18935 | 300.00*127.00*16.00*24.30 | 50CrVA | BLACK_OXIDE|6</x:v>
      </x:c>
      <x:c r="B7" s="51" t="str">
        <x:v>P2034 V18935 | 300.00*127.00*16.00*24.30 | 50CrVA | BLACK_OXIDE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R：2.50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R：2.50 mm</x:v>
      </x:c>
    </x:row>
    <x:row r="8">
      <x:c r="A8" s="50" t="str">
        <x:v>P2034 V18935 | 300.00*127.00*16.00*24.30 | 50CrVA | BLACK_OXIDE|7</x:v>
      </x:c>
      <x:c r="B8" s="51" t="str">
        <x:v>P2034 V18935 | 300.00*127.00*16.00*24.30 | 50CrVA | BLACK_OXIDE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[工程] 强压后 H0：24.30 ⁺⁰·³⁰₋₀·₃₀ mm
[批准] 强压次数：5.00 次
[工程] 强压最低力：≥783028.32 N</x:v>
      </x:c>
      <x:c r="I8" s="51" t="str">
        <x:v>批准1/工程2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[工程] 强压后 H0：24.30 ⁺⁰·³⁰₋₀·₃₀ mm
[批准] 强压次数：5.00 次
[工程] 强压最低力：≥783028.32 N</x:v>
      </x:c>
    </x:row>
    <x:row r="9">
      <x:c r="A9" s="50" t="str">
        <x:v>P2034 V18935 | 300.00*127.00*16.00*24.30 | 50CrVA | BLACK_OXIDE|8</x:v>
      </x:c>
      <x:c r="B9" s="51" t="str">
        <x:v>P2034 V18935 | 300.00*127.00*16.00*24.30 | 50CrVA | BLACK_OXIDE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[工程] 成品 H0：24.30 ⁺⁰·³⁰₋₀·₃₀ mm
[批准] 成品 d：127.00 ⁺⁰·⁴⁰₀·₀₀ mm
[批准] 成品 D：300.00 ⁰·⁰⁰₋₀·₅₂ mm
[工程] 成品 t/t′：16.00 ⁺⁰·¹⁰₋₀·₁₀ mm
[工程] F75：391514.16 ⁺⁵·⁰⁰₋₅·₀₀ N</x:v>
      </x:c>
      <x:c r="I9" s="51" t="str">
        <x:v>批准2/工程3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[工程] 成品 H0：24.30 ⁺⁰·³⁰₋₀·₃₀ mm
[批准] 成品 d：127.00 ⁺⁰·⁴⁰₀·₀₀ mm
[批准] 成品 D：300.00 ⁰·⁰⁰₋₀·₅₂ mm
[工程] 成品 t/t′：16.00 ⁺⁰·¹⁰₋₀·₁₀ mm
[工程] F75：391514.16 ⁺⁵·⁰⁰₋₅·₀₀ N</x:v>
      </x:c>
    </x:row>
    <x:row r="10">
      <x:c r="A10" s="50" t="str">
        <x:v>P2034 V18935 | 300.00*127.00*16.00*24.30 | 50CrVA | BLACK_OXIDE|9</x:v>
      </x:c>
      <x:c r="B10" s="51" t="str">
        <x:v>P2034 V18935 | 300.00*127.00*16.00*24.30 | 50CrVA | BLACK_OXIDE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表面处理：发蓝/黑色氧化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表面处理：发蓝/黑色氧化</x:v>
      </x:c>
    </x:row>
    <x:row r="11">
      <x:c r="A11" s="53" t="str">
        <x:v>P2034 V18935 | 300.00*127.00*16.00*24.30 | 50CrVA | BLACK_OXIDE|10</x:v>
      </x:c>
      <x:c r="B11" s="54" t="str">
        <x:v>P2034 V18935 | 300.00*127.00*16.00*24.30 | 50CrVA | BLACK_OXIDE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79cd4168a43a407c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2034</x:v>
      </x:c>
      <x:c r="B2" s="48" t="str">
        <x:v>300.00*127.00*16.00*24.30</x:v>
      </x:c>
      <x:c r="C2" s="48" t="str">
        <x:v>50CrVA</x:v>
      </x:c>
      <x:c r="D2" s="48" t="str">
        <x:v>平坯车加工尺寸</x:v>
      </x:c>
      <x:c r="E2" s="48" t="str">
        <x:v>平坯 D（面积加权中性面旋转）</x:v>
      </x:c>
      <x:c r="F2" s="48" t="str">
        <x:v>299.36 ⁺⁰·⁰²₋₀·₅₄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2034</x:v>
      </x:c>
      <x:c r="B3" s="51" t="str">
        <x:v>300.00*127.00*16.00*24.30</x:v>
      </x:c>
      <x:c r="C3" s="51" t="str">
        <x:v>50CrVA</x:v>
      </x:c>
      <x:c r="D3" s="51" t="str">
        <x:v>平坯车加工尺寸</x:v>
      </x:c>
      <x:c r="E3" s="51" t="str">
        <x:v>平坯 d（面积加权中性面旋转）</x:v>
      </x:c>
      <x:c r="F3" s="51" t="str">
        <x:v>127.77 ⁺⁰·⁴³₋₀·₀₃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2034</x:v>
      </x:c>
      <x:c r="B4" s="51" t="str">
        <x:v>300.00*127.00*16.00*24.30</x:v>
      </x:c>
      <x:c r="C4" s="51" t="str">
        <x:v>50CrVA</x:v>
      </x:c>
      <x:c r="D4" s="51" t="str">
        <x:v>平坯车加工尺寸</x:v>
      </x:c>
      <x:c r="E4" s="51" t="str">
        <x:v>平坯 D（旧对数中性面旋转）</x:v>
      </x:c>
      <x:c r="F4" s="51" t="str">
        <x:v>299.36 ⁺⁰·⁰²₋₀·₅₄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2034</x:v>
      </x:c>
      <x:c r="B5" s="51" t="str">
        <x:v>300.00*127.00*16.00*24.30</x:v>
      </x:c>
      <x:c r="C5" s="51" t="str">
        <x:v>50CrVA</x:v>
      </x:c>
      <x:c r="D5" s="51" t="str">
        <x:v>平坯车加工尺寸</x:v>
      </x:c>
      <x:c r="E5" s="51" t="str">
        <x:v>平坯 d（旧对数中性面旋转）</x:v>
      </x:c>
      <x:c r="F5" s="51" t="str">
        <x:v>127.77 ⁺⁰·⁴³₋₀·₀₂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2034</x:v>
      </x:c>
      <x:c r="B6" s="54" t="str">
        <x:v>300.00*127.00*16.00*24.30</x:v>
      </x:c>
      <x:c r="C6" s="54" t="str">
        <x:v>50CrVA</x:v>
      </x:c>
      <x:c r="D6" s="54" t="str">
        <x:v>成形高度</x:v>
      </x:c>
      <x:c r="E6" s="54" t="str">
        <x:v>成形高度 H</x:v>
      </x:c>
      <x:c r="F6" s="54" t="str">
        <x:v>28.44 mm（28.20～29.00）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8e4332d04e1d46e4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2034</x:v>
      </x:c>
      <x:c r="B2" s="48" t="str">
        <x:v>300.00*127.00*16.00*24.30</x:v>
      </x:c>
      <x:c r="C2" s="48" t="str">
        <x:v>LOW_ALLOY_QT_FORGED_RING</x:v>
      </x:c>
      <x:c r="D2" s="48" t="str">
        <x:v>50CrVA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2034</x:v>
      </x:c>
      <x:c r="B3" s="51" t="str">
        <x:v>300.00*127.00*16.00*24.30</x:v>
      </x:c>
      <x:c r="C3" s="51" t="str">
        <x:v>LOW_ALLOY_QT_FORGED_RING</x:v>
      </x:c>
      <x:c r="D3" s="51" t="str">
        <x:v>50CrVA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2034</x:v>
      </x:c>
      <x:c r="B4" s="51" t="str">
        <x:v>300.00*127.00*16.00*24.30</x:v>
      </x:c>
      <x:c r="C4" s="51" t="str">
        <x:v>LOW_ALLOY_QT_FORGED_RING</x:v>
      </x:c>
      <x:c r="D4" s="51" t="str">
        <x:v>50CrVA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2034</x:v>
      </x:c>
      <x:c r="B5" s="51" t="str">
        <x:v>300.00*127.00*16.00*24.30</x:v>
      </x:c>
      <x:c r="C5" s="51" t="str">
        <x:v>LOW_ALLOY_QT_FORGED_RING</x:v>
      </x:c>
      <x:c r="D5" s="51" t="str">
        <x:v>50CrVA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2034</x:v>
      </x:c>
      <x:c r="B6" s="51" t="str">
        <x:v>300.00*127.00*16.00*24.30</x:v>
      </x:c>
      <x:c r="C6" s="51" t="str">
        <x:v>LOW_ALLOY_QT_FORGED_RING</x:v>
      </x:c>
      <x:c r="D6" s="51" t="str">
        <x:v>50CrVA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2034</x:v>
      </x:c>
      <x:c r="B7" s="51" t="str">
        <x:v>300.00*127.00*16.00*24.30</x:v>
      </x:c>
      <x:c r="C7" s="51" t="str">
        <x:v>LOW_ALLOY_QT_FORGED_RING</x:v>
      </x:c>
      <x:c r="D7" s="51" t="str">
        <x:v>50CrVA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2034</x:v>
      </x:c>
      <x:c r="B8" s="51" t="str">
        <x:v>300.00*127.00*16.00*24.30</x:v>
      </x:c>
      <x:c r="C8" s="51" t="str">
        <x:v>LOW_ALLOY_QT_FORGED_RING</x:v>
      </x:c>
      <x:c r="D8" s="51" t="str">
        <x:v>50CrVA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2034</x:v>
      </x:c>
      <x:c r="B9" s="51" t="str">
        <x:v>300.00*127.00*16.00*24.30</x:v>
      </x:c>
      <x:c r="C9" s="51" t="str">
        <x:v>LOW_ALLOY_QT_FORGED_RING</x:v>
      </x:c>
      <x:c r="D9" s="51" t="str">
        <x:v>50CrVA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2034</x:v>
      </x:c>
      <x:c r="B10" s="51" t="str">
        <x:v>300.00*127.00*16.00*24.30</x:v>
      </x:c>
      <x:c r="C10" s="51" t="str">
        <x:v>LOW_ALLOY_QT_FORGED_RING</x:v>
      </x:c>
      <x:c r="D10" s="51" t="str">
        <x:v>50CrVA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2034</x:v>
      </x:c>
      <x:c r="B11" s="51" t="str">
        <x:v>300.00*127.00*16.00*24.30</x:v>
      </x:c>
      <x:c r="C11" s="51" t="str">
        <x:v>LOW_ALLOY_QT_FORGED_RING</x:v>
      </x:c>
      <x:c r="D11" s="51" t="str">
        <x:v>50CrVA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2034</x:v>
      </x:c>
      <x:c r="B12" s="51" t="str">
        <x:v>300.00*127.00*16.00*24.30</x:v>
      </x:c>
      <x:c r="C12" s="51" t="str">
        <x:v>LOW_ALLOY_QT_FORGED_RING</x:v>
      </x:c>
      <x:c r="D12" s="51" t="str">
        <x:v>50CrVA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2034</x:v>
      </x:c>
      <x:c r="B13" s="51" t="str">
        <x:v>300.00*127.00*16.00*24.30</x:v>
      </x:c>
      <x:c r="C13" s="51" t="str">
        <x:v>LOW_ALLOY_QT_FORGED_RING</x:v>
      </x:c>
      <x:c r="D13" s="51" t="str">
        <x:v>50CrVA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2034</x:v>
      </x:c>
      <x:c r="B14" s="51" t="str">
        <x:v>300.00*127.00*16.00*24.30</x:v>
      </x:c>
      <x:c r="C14" s="51" t="str">
        <x:v>LOW_ALLOY_QT_FORGED_RING</x:v>
      </x:c>
      <x:c r="D14" s="51" t="str">
        <x:v>50CrVA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2034</x:v>
      </x:c>
      <x:c r="B15" s="54" t="str">
        <x:v>300.00*127.00*16.00*24.30</x:v>
      </x:c>
      <x:c r="C15" s="54" t="str">
        <x:v>LOW_ALLOY_QT_FORGED_RING</x:v>
      </x:c>
      <x:c r="D15" s="54" t="str">
        <x:v>50CrVA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da2ab33dfba547bf"/>
  </x:tableParts>
</x:worksheet>
</file>