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65b604f9dd42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647e6f9cf0ab4d55"/>
    <x:sheet xmlns:r="http://schemas.openxmlformats.org/officeDocument/2006/relationships" name="产品主数据" sheetId="2" r:id="R70d9ac0965dc409d"/>
    <x:sheet xmlns:r="http://schemas.openxmlformats.org/officeDocument/2006/relationships" name="工序参数" sheetId="3" r:id="Rf0a4515b88324197"/>
    <x:sheet xmlns:r="http://schemas.openxmlformats.org/officeDocument/2006/relationships" name="计算与旧卡对比" sheetId="4" r:id="R733e08dd3e24454d"/>
    <x:sheet xmlns:r="http://schemas.openxmlformats.org/officeDocument/2006/relationships" name="数据缺口" sheetId="5" r:id="R5a11d65ddb6d4d4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1891dba3e649eb" /><Relationship Type="http://schemas.openxmlformats.org/officeDocument/2006/relationships/theme" Target="/xl/theme/theme1.xml" Id="Re7480ee8273a4302" /><Relationship Type="http://schemas.openxmlformats.org/officeDocument/2006/relationships/sharedStrings" Target="/xl/sharedStrings.xml" Id="R2e3967da69324fdf" /><Relationship Type="http://schemas.openxmlformats.org/officeDocument/2006/relationships/worksheet" Target="/xl/worksheets/sheet1.xml" Id="R647e6f9cf0ab4d55" /><Relationship Type="http://schemas.openxmlformats.org/officeDocument/2006/relationships/worksheet" Target="/xl/worksheets/sheet2.xml" Id="R70d9ac0965dc409d" /><Relationship Type="http://schemas.openxmlformats.org/officeDocument/2006/relationships/worksheet" Target="/xl/worksheets/sheet3.xml" Id="Rf0a4515b88324197" /><Relationship Type="http://schemas.openxmlformats.org/officeDocument/2006/relationships/worksheet" Target="/xl/worksheets/sheet4.xml" Id="R733e08dd3e24454d" /><Relationship Type="http://schemas.openxmlformats.org/officeDocument/2006/relationships/worksheet" Target="/xl/worksheets/sheet5.xml" Id="R5a11d65ddb6d4d4c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bc64e74819544ca1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aa74e5736d42457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f4f2157bcea1408d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19fd1db360ef42c3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NO.：CF07-P2040-V18955-R04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P2040 V18955 | 300.00*152.00*13.00*22.00 | 51CrV4 | PHOSPHATE_OIL</x:v>
      </x:c>
    </x:row>
    <x:row r="3" ht="19.5" customHeight="1">
      <x:c r="A3" s="73" t="str">
        <x:v>产品选择</x:v>
      </x:c>
      <x:c r="B3" s="73"/>
      <x:c r="C3" s="79" t="str">
        <x:v>P2040 V18955 | 300.00*152.00*13.00*22.00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300.00*152.00*13.00*22.00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JH-DS-P2040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材料：51CrV4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37.5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d（面积加权）：152.65 ⁺⁰·⁴²₋₀·₀₂ mm
[工程] 平坯 D（面积加权）：299.49 ⁺⁰·⁰³₋₀·₅₅ mm
[参考·旧卡实绩] 平坯车加工 D/d：无同规格旧卡记录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[待确认] 成形高度 H：待聚辉确认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R：2.00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H0：22.00 ⁺⁰·³⁰₋₀·₃₀ mm
[批准] 强压次数：5.00 次
[工程] 强压最低力：≥513143.00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H0：22.00 ⁺⁰·³⁰₋₀·₃₀ mm
[批准] 成品 d：152.00 ⁺⁰·⁴⁰₀·₀₀ mm
[批准] 成品 D：300.00 ⁰·⁰⁰₋₀·₅₂ mm
[批准] 成品 t/t′：13.00 ⁺⁰·¹⁰₋₀·₁₀ mm
[工程] F75：256571.50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P2040 V18955 | 300.00*152.00*13.00*22.00 | 51CrV4 | PHOSPHATE_OIL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2040</x:v>
      </x:c>
      <x:c r="B2" s="18" t="str">
        <x:v>P2040 V18955 | 300.00*152.00*13.00*22.00 | 51CrV4 | PHOSPHATE_OIL</x:v>
      </x:c>
      <x:c r="C2" s="18" t="str">
        <x:v>300.00*152.00*13.00*22.00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锻件车加工＋低合金钢淬火回火＋无支承面＋强压＋磷化加油</x:v>
      </x:c>
      <x:c r="H2" s="18" t="str">
        <x:v>否</x:v>
      </x:c>
      <x:c r="I2" s="18" t="n">
        <x:v>1</x:v>
      </x:c>
      <x:c r="J2" s="18" t="str">
        <x:v>P2040-DV1-P2040-DV1-F5832-P2040-DV1-20260824T045736622Z-V18955-20260820161254-SV18955-51CrV4-CF07-E2-PROCESS-PARAMETERS-R03-R04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CF07-P2040-V18955-R04</x:v>
      </x:c>
      <x:c r="P2" s="18"/>
      <x:c r="Q2" s="18"/>
      <x:c r="R2" s="18" t="str">
        <x:v>JH-DS-P2040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bc64e74819544ca1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P2040 V18955 | 300.00*152.00*13.00*22.00 | 51CrV4 | PHOSPHATE_OIL|1</x:v>
      </x:c>
      <x:c r="B2" s="48" t="str">
        <x:v>P2040 V18955 | 300.00*152.00*13.00*22.00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P2040 V18955 | 300.00*152.00*13.00*22.00 | 51CrV4 | PHOSPHATE_OIL|2</x:v>
      </x:c>
      <x:c r="B3" s="51" t="str">
        <x:v>P2040 V18955 | 300.00*152.00*13.00*22.00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P2040 V18955 | 300.00*152.00*13.00*22.00 | 51CrV4 | PHOSPHATE_OIL|3</x:v>
      </x:c>
      <x:c r="B4" s="51" t="str">
        <x:v>P2040 V18955 | 300.00*152.00*13.00*22.00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d（面积加权）：152.65 ⁺⁰·⁴²₋₀·₀₂ mm
[工程] 平坯 D（面积加权）：299.49 ⁺⁰·⁰³₋₀·₅₅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d（面积加权）：152.65 ⁺⁰·⁴²₋₀·₀₂ mm
[工程] 平坯 D（面积加权）：299.49 ⁺⁰·⁰³₋₀·₅₅ mm
[参考·旧卡实绩] 平坯车加工 D/d：无同规格旧卡记录</x:v>
      </x:c>
    </x:row>
    <x:row r="5">
      <x:c r="A5" s="50" t="str">
        <x:v>P2040 V18955 | 300.00*152.00*13.00*22.00 | 51CrV4 | PHOSPHATE_OIL|4</x:v>
      </x:c>
      <x:c r="B5" s="51" t="str">
        <x:v>P2040 V18955 | 300.00*152.00*13.00*22.00 | 51CrV4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[待确认] 成形高度 H：待聚辉确认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[待确认] 成形高度 H：待聚辉确认</x:v>
      </x:c>
    </x:row>
    <x:row r="6">
      <x:c r="A6" s="50" t="str">
        <x:v>P2040 V18955 | 300.00*152.00*13.00*22.00 | 51CrV4 | PHOSPHATE_OIL|5</x:v>
      </x:c>
      <x:c r="B6" s="51" t="str">
        <x:v>P2040 V18955 | 300.00*152.00*13.00*22.00 | 51CrV4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7">
      <x:c r="A7" s="50" t="str">
        <x:v>P2040 V18955 | 300.00*152.00*13.00*22.00 | 51CrV4 | PHOSPHATE_OIL|6</x:v>
      </x:c>
      <x:c r="B7" s="51" t="str">
        <x:v>P2040 V18955 | 300.00*152.00*13.00*22.00 | 51CrV4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R：2.00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R：2.00 mm</x:v>
      </x:c>
    </x:row>
    <x:row r="8">
      <x:c r="A8" s="50" t="str">
        <x:v>P2040 V18955 | 300.00*152.00*13.00*22.00 | 51CrV4 | PHOSPHATE_OIL|7</x:v>
      </x:c>
      <x:c r="B8" s="51" t="str">
        <x:v>P2040 V18955 | 300.00*152.00*13.00*22.00 | 51CrV4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H0：22.00 ⁺⁰·³⁰₋₀·₃₀ mm
[批准] 强压次数：5.00 次
[工程] 强压最低力：≥513143.00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H0：22.00 ⁺⁰·³⁰₋₀·₃₀ mm
[批准] 强压次数：5.00 次
[工程] 强压最低力：≥513143.00 N</x:v>
      </x:c>
    </x:row>
    <x:row r="9">
      <x:c r="A9" s="50" t="str">
        <x:v>P2040 V18955 | 300.00*152.00*13.00*22.00 | 51CrV4 | PHOSPHATE_OIL|8</x:v>
      </x:c>
      <x:c r="B9" s="51" t="str">
        <x:v>P2040 V18955 | 300.00*152.00*13.00*22.00 | 51CrV4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H0：22.00 ⁺⁰·³⁰₋₀·₃₀ mm
[批准] 成品 d：152.00 ⁺⁰·⁴⁰₀·₀₀ mm
[批准] 成品 D：300.00 ⁰·⁰⁰₋₀·₅₂ mm
[批准] 成品 t/t′：13.00 ⁺⁰·¹⁰₋₀·₁₀ mm
[工程] F75：256571.50 ⁺⁵·⁰⁰₋₅·₀₀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H0：22.00 ⁺⁰·³⁰₋₀·₃₀ mm
[批准] 成品 d：152.00 ⁺⁰·⁴⁰₀·₀₀ mm
[批准] 成品 D：300.00 ⁰·⁰⁰₋₀·₅₂ mm
[批准] 成品 t/t′：13.00 ⁺⁰·¹⁰₋₀·₁₀ mm
[工程] F75：256571.50 ⁺⁵·⁰⁰₋₅·₀₀ N</x:v>
      </x:c>
    </x:row>
    <x:row r="10">
      <x:c r="A10" s="50" t="str">
        <x:v>P2040 V18955 | 300.00*152.00*13.00*22.00 | 51CrV4 | PHOSPHATE_OIL|9</x:v>
      </x:c>
      <x:c r="B10" s="51" t="str">
        <x:v>P2040 V18955 | 300.00*152.00*13.00*22.00 | 51CrV4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P2040 V18955 | 300.00*152.00*13.00*22.00 | 51CrV4 | PHOSPHATE_OIL|10</x:v>
      </x:c>
      <x:c r="B11" s="54" t="str">
        <x:v>P2040 V18955 | 300.00*152.00*13.00*22.00 | 51CrV4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aa74e5736d424578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2040</x:v>
      </x:c>
      <x:c r="B2" s="48" t="str">
        <x:v>300.00*152.00*13.00*22.00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299.49 ⁺⁰·⁰³₋₀·₅₅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2040</x:v>
      </x:c>
      <x:c r="B3" s="51" t="str">
        <x:v>300.00*152.00*13.00*22.00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152.65 ⁺⁰·⁴²₋₀·₀₂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2040</x:v>
      </x:c>
      <x:c r="B4" s="51" t="str">
        <x:v>300.00*152.00*13.00*22.00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299.49 ⁺⁰·⁰³₋₀·₅₅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2040</x:v>
      </x:c>
      <x:c r="B5" s="51" t="str">
        <x:v>300.00*152.00*13.00*22.00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152.65 ⁺⁰·⁴³₋₀·₀₂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2040</x:v>
      </x:c>
      <x:c r="B6" s="54" t="str">
        <x:v>300.00*152.00*13.00*22.00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f4f2157bcea1408d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2040</x:v>
      </x:c>
      <x:c r="B2" s="48" t="str">
        <x:v>300.00*152.00*13.00*22.00</x:v>
      </x:c>
      <x:c r="C2" s="48" t="str">
        <x:v>LOW_ALLOY_QT_FORGED_RING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2040</x:v>
      </x:c>
      <x:c r="B3" s="51" t="str">
        <x:v>300.00*152.00*13.00*22.00</x:v>
      </x:c>
      <x:c r="C3" s="51" t="str">
        <x:v>LOW_ALLOY_QT_FORGED_RING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2040</x:v>
      </x:c>
      <x:c r="B4" s="51" t="str">
        <x:v>300.00*152.00*13.00*22.00</x:v>
      </x:c>
      <x:c r="C4" s="51" t="str">
        <x:v>LOW_ALLOY_QT_FORGED_RING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2040</x:v>
      </x:c>
      <x:c r="B5" s="51" t="str">
        <x:v>300.00*152.00*13.00*22.00</x:v>
      </x:c>
      <x:c r="C5" s="51" t="str">
        <x:v>LOW_ALLOY_QT_FORGED_RING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2040</x:v>
      </x:c>
      <x:c r="B6" s="51" t="str">
        <x:v>300.00*152.00*13.00*22.00</x:v>
      </x:c>
      <x:c r="C6" s="51" t="str">
        <x:v>LOW_ALLOY_QT_FORGED_RING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2040</x:v>
      </x:c>
      <x:c r="B7" s="51" t="str">
        <x:v>300.00*152.00*13.00*22.00</x:v>
      </x:c>
      <x:c r="C7" s="51" t="str">
        <x:v>LOW_ALLOY_QT_FORGED_RING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2040</x:v>
      </x:c>
      <x:c r="B8" s="51" t="str">
        <x:v>300.00*152.00*13.00*22.00</x:v>
      </x:c>
      <x:c r="C8" s="51" t="str">
        <x:v>LOW_ALLOY_QT_FORGED_RING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2040</x:v>
      </x:c>
      <x:c r="B9" s="51" t="str">
        <x:v>300.00*152.00*13.00*22.00</x:v>
      </x:c>
      <x:c r="C9" s="51" t="str">
        <x:v>LOW_ALLOY_QT_FORGED_RING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2040</x:v>
      </x:c>
      <x:c r="B10" s="51" t="str">
        <x:v>300.00*152.00*13.00*22.00</x:v>
      </x:c>
      <x:c r="C10" s="51" t="str">
        <x:v>LOW_ALLOY_QT_FORGED_RING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2040</x:v>
      </x:c>
      <x:c r="B11" s="51" t="str">
        <x:v>300.00*152.00*13.00*22.00</x:v>
      </x:c>
      <x:c r="C11" s="51" t="str">
        <x:v>LOW_ALLOY_QT_FORGED_RING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2040</x:v>
      </x:c>
      <x:c r="B12" s="51" t="str">
        <x:v>300.00*152.00*13.00*22.00</x:v>
      </x:c>
      <x:c r="C12" s="51" t="str">
        <x:v>LOW_ALLOY_QT_FORGED_RING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2040</x:v>
      </x:c>
      <x:c r="B13" s="51" t="str">
        <x:v>300.00*152.00*13.00*22.00</x:v>
      </x:c>
      <x:c r="C13" s="51" t="str">
        <x:v>LOW_ALLOY_QT_FORGED_RING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2040</x:v>
      </x:c>
      <x:c r="B14" s="54" t="str">
        <x:v>300.00*152.00*13.00*22.00</x:v>
      </x:c>
      <x:c r="C14" s="54" t="str">
        <x:v>LOW_ALLOY_QT_FORGED_RING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19fd1db360ef42c3"/>
  </x:tableParts>
</x:worksheet>
</file>