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a6a2127a6d40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c034428b43448c9"/>
    <x:sheet xmlns:r="http://schemas.openxmlformats.org/officeDocument/2006/relationships" name="产品主数据" sheetId="2" r:id="R4c740f0ba8cf45f3"/>
    <x:sheet xmlns:r="http://schemas.openxmlformats.org/officeDocument/2006/relationships" name="工序参数" sheetId="3" r:id="R092f203cd99548a8"/>
    <x:sheet xmlns:r="http://schemas.openxmlformats.org/officeDocument/2006/relationships" name="计算与旧卡对比" sheetId="4" r:id="Rcc2e392be12b45f7"/>
    <x:sheet xmlns:r="http://schemas.openxmlformats.org/officeDocument/2006/relationships" name="数据缺口" sheetId="5" r:id="R33d8529a22364f0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0915df1eba4116" /><Relationship Type="http://schemas.openxmlformats.org/officeDocument/2006/relationships/theme" Target="/xl/theme/theme1.xml" Id="R3e5696065f354660" /><Relationship Type="http://schemas.openxmlformats.org/officeDocument/2006/relationships/sharedStrings" Target="/xl/sharedStrings.xml" Id="R4adf5334cf12402b" /><Relationship Type="http://schemas.openxmlformats.org/officeDocument/2006/relationships/worksheet" Target="/xl/worksheets/sheet1.xml" Id="R8c034428b43448c9" /><Relationship Type="http://schemas.openxmlformats.org/officeDocument/2006/relationships/worksheet" Target="/xl/worksheets/sheet2.xml" Id="R4c740f0ba8cf45f3" /><Relationship Type="http://schemas.openxmlformats.org/officeDocument/2006/relationships/worksheet" Target="/xl/worksheets/sheet3.xml" Id="R092f203cd99548a8" /><Relationship Type="http://schemas.openxmlformats.org/officeDocument/2006/relationships/worksheet" Target="/xl/worksheets/sheet4.xml" Id="Rcc2e392be12b45f7" /><Relationship Type="http://schemas.openxmlformats.org/officeDocument/2006/relationships/worksheet" Target="/xl/worksheets/sheet5.xml" Id="R33d8529a22364f0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cacc08d2d2948a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4512a115fa743b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910de70fd2645b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126734620d24aa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NO.：CF07-P329-V48-R04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P329 V48 | 56.00*28.50*3.00*4.30 | 51CrV4 | PHOSPHATE_OIL</x:v>
      </x:c>
    </x:row>
    <x:row r="3" ht="19.5" customHeight="1">
      <x:c r="A3" s="73" t="str">
        <x:v>产品选择</x:v>
      </x:c>
      <x:c r="B3" s="73"/>
      <x:c r="C3" s="79" t="str">
        <x:v>P329 V48 | 56.00*28.50*3.00*4.30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56.00*28.50*3.00*4.30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JH-DS-P329</x:v>
      </x:c>
      <x:c r="H4" s="60"/>
      <x:c r="I4" s="73" t="str">
        <x:v>类别</x:v>
      </x:c>
      <x:c r="J4" s="60" t="str">
        <x:f>IFERROR(VLOOKUP($C$3,'产品主数据'!$B$2:$T$2,3,FALSE),"")</x:f>
        <x:v>DIN2093-A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d（面积加权）：28.65 ⁺⁰·²³₋₀·₀₂ mm
[工程] 平坯 D（面积加权）：55.87 ⁺⁰·⁰²₋₀·₃₂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R：0.50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H0：4.30 ⁺⁰·²⁰₋₀·₁₀ mm
[批准] 强压次数：5.00 次
[批准] 强压最低力：≥22776.00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H0：4.30 ⁺⁰·²⁰₋₀·₁₀ mm
[批准] 成品 d：28.50 ⁺⁰·²¹₀·₀₀ mm
[批准] 成品 D：56.00 ⁰·⁰⁰₋₀·₃₀ mm
[批准] 成品 t/t′：3.00 ⁺⁰·⁰⁴₋₀·₁₂ mm
[批准] F75：11388.00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P329 V48 | 56.00*28.50*3.00*4.30 | 51CrV4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329</x:v>
      </x:c>
      <x:c r="B2" s="18" t="str">
        <x:v>P329 V48 | 56.00*28.50*3.00*4.30 | 51CrV4 | PHOSPHATE_OIL</x:v>
      </x:c>
      <x:c r="C2" s="18" t="str">
        <x:v>56.00*28.50*3.00*4.30</x:v>
      </x:c>
      <x:c r="D2" s="18" t="str">
        <x:v>DIN2093-A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P329-DV3-P329-DV3-F3000-P329-DV3-20260824T045736622Z-V48-20260820161254-SV48-51CrV4-CF07-E2-PROCESS-PARAMETERS-R03-R04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CF07-P329-V48-R04</x:v>
      </x:c>
      <x:c r="P2" s="18"/>
      <x:c r="Q2" s="18"/>
      <x:c r="R2" s="18" t="str">
        <x:v>JH-DS-P329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8cacc08d2d2948a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P329 V48 | 56.00*28.50*3.00*4.30 | 51CrV4 | PHOSPHATE_OIL|1</x:v>
      </x:c>
      <x:c r="B2" s="48" t="str">
        <x:v>P329 V48 | 56.00*28.50*3.00*4.30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P329 V48 | 56.00*28.50*3.00*4.30 | 51CrV4 | PHOSPHATE_OIL|2</x:v>
      </x:c>
      <x:c r="B3" s="51" t="str">
        <x:v>P329 V48 | 56.00*28.50*3.00*4.30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d（面积加权）：28.65 ⁺⁰·²³₋₀·₀₂ mm
[工程] 平坯 D（面积加权）：55.87 ⁺⁰·⁰²₋₀·₃₂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d（面积加权）：28.65 ⁺⁰·²³₋₀·₀₂ mm
[工程] 平坯 D（面积加权）：55.87 ⁺⁰·⁰²₋₀·₃₂ mm
[参考·旧卡实绩] 平坯车加工 D/d：无同规格旧卡记录</x:v>
      </x:c>
    </x:row>
    <x:row r="4">
      <x:c r="A4" s="50" t="str">
        <x:v>P329 V48 | 56.00*28.50*3.00*4.30 | 51CrV4 | PHOSPHATE_OIL|3</x:v>
      </x:c>
      <x:c r="B4" s="51" t="str">
        <x:v>P329 V48 | 56.00*28.50*3.00*4.30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P329 V48 | 56.00*28.50*3.00*4.30 | 51CrV4 | PHOSPHATE_OIL|4</x:v>
      </x:c>
      <x:c r="B5" s="51" t="str">
        <x:v>P329 V48 | 56.00*28.50*3.00*4.30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R：0.50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R：0.50 mm</x:v>
      </x:c>
    </x:row>
    <x:row r="6">
      <x:c r="A6" s="50" t="str">
        <x:v>P329 V48 | 56.00*28.50*3.00*4.30 | 51CrV4 | PHOSPHATE_OIL|5</x:v>
      </x:c>
      <x:c r="B6" s="51" t="str">
        <x:v>P329 V48 | 56.00*28.50*3.00*4.30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H0：4.30 ⁺⁰·²⁰₋₀·₁₀ mm
[批准] 强压次数：5.00 次
[批准] 强压最低力：≥22776.00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H0：4.30 ⁺⁰·²⁰₋₀·₁₀ mm
[批准] 强压次数：5.00 次
[批准] 强压最低力：≥22776.00 N</x:v>
      </x:c>
    </x:row>
    <x:row r="7">
      <x:c r="A7" s="50" t="str">
        <x:v>P329 V48 | 56.00*28.50*3.00*4.30 | 51CrV4 | PHOSPHATE_OIL|6</x:v>
      </x:c>
      <x:c r="B7" s="51" t="str">
        <x:v>P329 V48 | 56.00*28.50*3.00*4.30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H0：4.30 ⁺⁰·²⁰₋₀·₁₀ mm
[批准] 成品 d：28.50 ⁺⁰·²¹₀·₀₀ mm
[批准] 成品 D：56.00 ⁰·⁰⁰₋₀·₃₀ mm
[批准] 成品 t/t′：3.00 ⁺⁰·⁰⁴₋₀·₁₂ mm
[批准] F75：11388.00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H0：4.30 ⁺⁰·²⁰₋₀·₁₀ mm
[批准] 成品 d：28.50 ⁺⁰·²¹₀·₀₀ mm
[批准] 成品 D：56.00 ⁰·⁰⁰₋₀·₃₀ mm
[批准] 成品 t/t′：3.00 ⁺⁰·⁰⁴₋₀·₁₂ mm
[批准] F75：11388.00 ⁺¹⁵·⁰⁰₋₇·₅₀ N</x:v>
      </x:c>
    </x:row>
    <x:row r="8">
      <x:c r="A8" s="50" t="str">
        <x:v>P329 V48 | 56.00*28.50*3.00*4.30 | 51CrV4 | PHOSPHATE_OIL|7</x:v>
      </x:c>
      <x:c r="B8" s="51" t="str">
        <x:v>P329 V48 | 56.00*28.50*3.00*4.30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P329 V48 | 56.00*28.50*3.00*4.30 | 51CrV4 | PHOSPHATE_OIL|8</x:v>
      </x:c>
      <x:c r="B9" s="54" t="str">
        <x:v>P329 V48 | 56.00*28.50*3.00*4.30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4512a115fa743b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329</x:v>
      </x:c>
      <x:c r="B2" s="48" t="str">
        <x:v>56.00*28.50*3.00*4.30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55.87 ⁺⁰·⁰²₋₀·₃₂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329</x:v>
      </x:c>
      <x:c r="B3" s="51" t="str">
        <x:v>56.00*28.50*3.00*4.30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28.65 ⁺⁰·²³₋₀·₀₂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329</x:v>
      </x:c>
      <x:c r="B4" s="51" t="str">
        <x:v>56.00*28.50*3.00*4.30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55.87 ⁺⁰·⁰²₋₀·₃₂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329</x:v>
      </x:c>
      <x:c r="B5" s="51" t="str">
        <x:v>56.00*28.50*3.00*4.30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28.65 ⁺⁰·²³₋₀·₀₂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329</x:v>
      </x:c>
      <x:c r="B6" s="54" t="str">
        <x:v>56.00*28.50*3.00*4.30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910de70fd2645b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329</x:v>
      </x:c>
      <x:c r="B2" s="48" t="str">
        <x:v>56.00*28.50*3.00*4.30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329</x:v>
      </x:c>
      <x:c r="B3" s="51" t="str">
        <x:v>56.00*28.50*3.00*4.30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329</x:v>
      </x:c>
      <x:c r="B4" s="51" t="str">
        <x:v>56.00*28.50*3.00*4.30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329</x:v>
      </x:c>
      <x:c r="B5" s="51" t="str">
        <x:v>56.00*28.50*3.00*4.30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329</x:v>
      </x:c>
      <x:c r="B6" s="51" t="str">
        <x:v>56.00*28.50*3.00*4.30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329</x:v>
      </x:c>
      <x:c r="B7" s="51" t="str">
        <x:v>56.00*28.50*3.00*4.30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329</x:v>
      </x:c>
      <x:c r="B8" s="51" t="str">
        <x:v>56.00*28.50*3.00*4.30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329</x:v>
      </x:c>
      <x:c r="B9" s="51" t="str">
        <x:v>56.00*28.50*3.00*4.30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329</x:v>
      </x:c>
      <x:c r="B10" s="51" t="str">
        <x:v>56.00*28.50*3.00*4.30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329</x:v>
      </x:c>
      <x:c r="B11" s="51" t="str">
        <x:v>56.00*28.50*3.00*4.30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329</x:v>
      </x:c>
      <x:c r="B12" s="51" t="str">
        <x:v>56.00*28.50*3.00*4.30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329</x:v>
      </x:c>
      <x:c r="B13" s="51" t="str">
        <x:v>56.00*28.50*3.00*4.30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329</x:v>
      </x:c>
      <x:c r="B14" s="54" t="str">
        <x:v>56.00*28.50*3.00*4.30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126734620d24aa7"/>
  </x:tableParts>
</x:worksheet>
</file>