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4be0a516094d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929f56e730c4727"/>
    <x:sheet xmlns:r="http://schemas.openxmlformats.org/officeDocument/2006/relationships" name="产品主数据" sheetId="2" r:id="R72d06c70cead4b7d"/>
    <x:sheet xmlns:r="http://schemas.openxmlformats.org/officeDocument/2006/relationships" name="工序参数" sheetId="3" r:id="R3394d7ad33e24709"/>
    <x:sheet xmlns:r="http://schemas.openxmlformats.org/officeDocument/2006/relationships" name="计算与旧卡对比" sheetId="4" r:id="R0583dcb04a3a4941"/>
    <x:sheet xmlns:r="http://schemas.openxmlformats.org/officeDocument/2006/relationships" name="数据缺口" sheetId="5" r:id="Rb2abcacc6768458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6c7a99f1264712" /><Relationship Type="http://schemas.openxmlformats.org/officeDocument/2006/relationships/theme" Target="/xl/theme/theme1.xml" Id="R1b53d052b268413b" /><Relationship Type="http://schemas.openxmlformats.org/officeDocument/2006/relationships/sharedStrings" Target="/xl/sharedStrings.xml" Id="Rd1e810d7d2e04f33" /><Relationship Type="http://schemas.openxmlformats.org/officeDocument/2006/relationships/worksheet" Target="/xl/worksheets/sheet1.xml" Id="Rb929f56e730c4727" /><Relationship Type="http://schemas.openxmlformats.org/officeDocument/2006/relationships/worksheet" Target="/xl/worksheets/sheet2.xml" Id="R72d06c70cead4b7d" /><Relationship Type="http://schemas.openxmlformats.org/officeDocument/2006/relationships/worksheet" Target="/xl/worksheets/sheet3.xml" Id="R3394d7ad33e24709" /><Relationship Type="http://schemas.openxmlformats.org/officeDocument/2006/relationships/worksheet" Target="/xl/worksheets/sheet4.xml" Id="R0583dcb04a3a4941" /><Relationship Type="http://schemas.openxmlformats.org/officeDocument/2006/relationships/worksheet" Target="/xl/worksheets/sheet5.xml" Id="Rb2abcacc6768458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915e7e2bb76466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a77a57db88e419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b56fde71b4f4f4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f7b5b11df4341d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NO.：CF07-P332-V57-R04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P332 V57 | 80.00*41.00*5.00*6.70 | 51CrV4 | PHOSPHATE_OIL</x:v>
      </x:c>
    </x:row>
    <x:row r="3" ht="19.5" customHeight="1">
      <x:c r="A3" s="73" t="str">
        <x:v>产品选择</x:v>
      </x:c>
      <x:c r="B3" s="73"/>
      <x:c r="C3" s="79" t="str">
        <x:v>P332 V57 | 80.00*41.00*5.00*6.70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80.00*41.00*5.00*6.70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JH-DS-P332</x:v>
      </x:c>
      <x:c r="H4" s="60"/>
      <x:c r="I4" s="73" t="str">
        <x:v>类别</x:v>
      </x:c>
      <x:c r="J4" s="60" t="str">
        <x:f>IFERROR(VLOOKUP($C$3,'产品主数据'!$B$2:$T$2,3,FALSE),"")</x:f>
        <x:v>DIN2093-A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d：40.76 mm
[工程] 激光毛坯 D：80.26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d（面积加权）：41.26 ⁺⁰·²⁹₋₀·₀₃ mm
[工程] 平坯 D（面积加权）：79.76 ⁺⁰·⁰²₋₀·₃₃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[参考]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R：0.80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48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H0：6.70 ⁺⁰·³⁰₋₀·₁₅ mm
[批准] 强压次数：5.00 次
[批准] 强压最低力：≥67118.00 N
[参考] 强压预置高度（H−H0）：0.80 ⁺⁰·³⁵₋₀·₃₀ mm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H0：6.70 ⁺⁰·³⁰₋₀·₁₅ mm
[批准] 成品 d：41.00 ⁺⁰·²⁵₀·₀₀ mm
[批准] 成品 D：80.00 ⁰·⁰⁰₋₀·₃₀ mm
[批准] 成品 t/t′：5.00 ⁺⁰·⁰⁵₋₀·₁₅ mm
[批准] F75：33559.00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7 / 参考 2 / 缺失 5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P332 V57 | 80.00*41.00*5.00*6.70 | 51CrV4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332</x:v>
      </x:c>
      <x:c r="B2" s="18" t="str">
        <x:v>P332 V57 | 80.00*41.00*5.00*6.70 | 51CrV4 | PHOSPHATE_OIL</x:v>
      </x:c>
      <x:c r="C2" s="18" t="str">
        <x:v>80.00*41.00*5.00*6.70</x:v>
      </x:c>
      <x:c r="D2" s="18" t="str">
        <x:v>DIN2093-A</x:v>
      </x:c>
      <x:c r="E2" s="18" t="str">
        <x:v>51CrV4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3</x:v>
      </x:c>
      <x:c r="J2" s="18" t="str">
        <x:v>P332-DV3-P332-DV3-F3006-P332-DV3-20260824T045736622Z-V57-20260820161254-SV57-51CrV4-CF07-E2-PROCESS-PARAMETERS-R03-R04</x:v>
      </x:c>
      <x:c r="K2" s="18" t="n">
        <x:v>12</x:v>
      </x:c>
      <x:c r="L2" s="18" t="n">
        <x:v>7</x:v>
      </x:c>
      <x:c r="M2" s="18" t="n">
        <x:v>2</x:v>
      </x:c>
      <x:c r="N2" s="18" t="n">
        <x:v>5</x:v>
      </x:c>
      <x:c r="O2" s="18" t="str">
        <x:v>CF07-P332-V57-R04</x:v>
      </x:c>
      <x:c r="P2" s="18"/>
      <x:c r="Q2" s="18"/>
      <x:c r="R2" s="18" t="str">
        <x:v>JH-DS-P332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2915e7e2bb76466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P332 V57 | 80.00*41.00*5.00*6.70 | 51CrV4 | PHOSPHATE_OIL|1</x:v>
      </x:c>
      <x:c r="B2" s="48" t="str">
        <x:v>P332 V57 | 80.00*41.00*5.00*6.70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P332 V57 | 80.00*41.00*5.00*6.70 | 51CrV4 | PHOSPHATE_OIL|2</x:v>
      </x:c>
      <x:c r="B3" s="51" t="str">
        <x:v>P332 V57 | 80.00*41.00*5.00*6.70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d：40.76 mm
[工程] 激光毛坯 D：80.26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d：40.76 mm
[工程] 激光毛坯 D：80.26 mm</x:v>
      </x:c>
    </x:row>
    <x:row r="4">
      <x:c r="A4" s="50" t="str">
        <x:v>P332 V57 | 80.00*41.00*5.00*6.70 | 51CrV4 | PHOSPHATE_OIL|3</x:v>
      </x:c>
      <x:c r="B4" s="51" t="str">
        <x:v>P332 V57 | 80.00*41.00*5.00*6.70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d（面积加权）：41.26 ⁺⁰·²⁹₋₀·₀₃ mm
[工程] 平坯 D（面积加权）：79.76 ⁺⁰·⁰²₋₀·₃₃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d（面积加权）：41.26 ⁺⁰·²⁹₋₀·₀₃ mm
[工程] 平坯 D（面积加权）：79.76 ⁺⁰·⁰²₋₀·₃₃ mm
[参考·旧卡实绩] 平坯车加工 D/d：无同规格旧卡记录</x:v>
      </x:c>
    </x:row>
    <x:row r="5">
      <x:c r="A5" s="50" t="str">
        <x:v>P332 V57 | 80.00*41.00*5.00*6.70 | 51CrV4 | PHOSPHATE_OIL|4</x:v>
      </x:c>
      <x:c r="B5" s="51" t="str">
        <x:v>P332 V57 | 80.00*41.00*5.00*6.70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[参考] 成形高度 H：待聚辉确认</x:v>
      </x:c>
      <x:c r="I5" s="51" t="str">
        <x:v>参考1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[参考] 成形高度 H：待聚辉确认</x:v>
      </x:c>
    </x:row>
    <x:row r="6">
      <x:c r="A6" s="50" t="str">
        <x:v>P332 V57 | 80.00*41.00*5.00*6.70 | 51CrV4 | PHOSPHATE_OIL|5</x:v>
      </x:c>
      <x:c r="B6" s="51" t="str">
        <x:v>P332 V57 | 80.00*41.00*5.00*6.70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P332 V57 | 80.00*41.00*5.00*6.70 | 51CrV4 | PHOSPHATE_OIL|6</x:v>
      </x:c>
      <x:c r="B7" s="51" t="str">
        <x:v>P332 V57 | 80.00*41.00*5.00*6.70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R：0.80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R：0.80 mm</x:v>
      </x:c>
    </x:row>
    <x:row r="8">
      <x:c r="A8" s="50" t="str">
        <x:v>P332 V57 | 80.00*41.00*5.00*6.70 | 51CrV4 | PHOSPHATE_OIL|7</x:v>
      </x:c>
      <x:c r="B8" s="51" t="str">
        <x:v>P332 V57 | 80.00*41.00*5.00*6.70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H0：6.70 ⁺⁰·³⁰₋₀·₁₅ mm
[批准] 强压次数：5.00 次
[批准] 强压最低力：≥67118.00 N
[参考] 强压预置高度（H−H0）：0.80 ⁺⁰·³⁵₋₀·₃₀ mm</x:v>
      </x:c>
      <x:c r="I8" s="51" t="str">
        <x:v>批准3/参考1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H0：6.70 ⁺⁰·³⁰₋₀·₁₅ mm
[批准] 强压次数：5.00 次
[批准] 强压最低力：≥67118.00 N
[参考] 强压预置高度（H−H0）：0.80 ⁺⁰·³⁵₋₀·₃₀ mm</x:v>
      </x:c>
    </x:row>
    <x:row r="9">
      <x:c r="A9" s="50" t="str">
        <x:v>P332 V57 | 80.00*41.00*5.00*6.70 | 51CrV4 | PHOSPHATE_OIL|8</x:v>
      </x:c>
      <x:c r="B9" s="51" t="str">
        <x:v>P332 V57 | 80.00*41.00*5.00*6.70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H0：6.70 ⁺⁰·³⁰₋₀·₁₅ mm
[批准] 成品 d：41.00 ⁺⁰·²⁵₀·₀₀ mm
[批准] 成品 D：80.00 ⁰·⁰⁰₋₀·₃₀ mm
[批准] 成品 t/t′：5.00 ⁺⁰·⁰⁵₋₀·₁₅ mm
[批准] F75：33559.00 ⁺¹⁰·⁰⁰₋₅·₀₀ N</x:v>
      </x:c>
      <x:c r="I9" s="51" t="str">
        <x:v>批准5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H0：6.70 ⁺⁰·³⁰₋₀·₁₅ mm
[批准] 成品 d：41.00 ⁺⁰·²⁵₀·₀₀ mm
[批准] 成品 D：80.00 ⁰·⁰⁰₋₀·₃₀ mm
[批准] 成品 t/t′：5.00 ⁺⁰·⁰⁵₋₀·₁₅ mm
[批准] F75：33559.00 ⁺¹⁰·⁰⁰₋₅·₀₀ N</x:v>
      </x:c>
    </x:row>
    <x:row r="10">
      <x:c r="A10" s="50" t="str">
        <x:v>P332 V57 | 80.00*41.00*5.00*6.70 | 51CrV4 | PHOSPHATE_OIL|9</x:v>
      </x:c>
      <x:c r="B10" s="51" t="str">
        <x:v>P332 V57 | 80.00*41.00*5.00*6.70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P332 V57 | 80.00*41.00*5.00*6.70 | 51CrV4 | PHOSPHATE_OIL|10</x:v>
      </x:c>
      <x:c r="B11" s="54" t="str">
        <x:v>P332 V57 | 80.00*41.00*5.00*6.70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a77a57db88e419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332</x:v>
      </x:c>
      <x:c r="B2" s="48" t="str">
        <x:v>80.00*41.00*5.00*6.70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79.76 ⁺⁰·⁰²₋₀·₃₃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332</x:v>
      </x:c>
      <x:c r="B3" s="51" t="str">
        <x:v>80.00*41.00*5.00*6.70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41.26 ⁺⁰·²⁹₋₀·₀₃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332</x:v>
      </x:c>
      <x:c r="B4" s="51" t="str">
        <x:v>80.00*41.00*5.00*6.70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79.76 ⁺⁰·⁰²₋₀·₃₃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332</x:v>
      </x:c>
      <x:c r="B5" s="51" t="str">
        <x:v>80.00*41.00*5.00*6.70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41.26 ⁺⁰·²⁹₋₀·₀₃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332</x:v>
      </x:c>
      <x:c r="B6" s="54" t="str">
        <x:v>80.00*41.00*5.00*6.70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b56fde71b4f4f4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332</x:v>
      </x:c>
      <x:c r="B2" s="48" t="str">
        <x:v>80.00*41.00*5.00*6.70</x:v>
      </x:c>
      <x:c r="C2" s="48" t="str">
        <x:v>LOW_ALLOY_QT_LASER_CUT_PLATE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332</x:v>
      </x:c>
      <x:c r="B3" s="51" t="str">
        <x:v>80.00*41.00*5.00*6.70</x:v>
      </x:c>
      <x:c r="C3" s="51" t="str">
        <x:v>LOW_ALLOY_QT_LASER_CUT_PLATE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332</x:v>
      </x:c>
      <x:c r="B4" s="51" t="str">
        <x:v>80.00*41.00*5.00*6.70</x:v>
      </x:c>
      <x:c r="C4" s="51" t="str">
        <x:v>LOW_ALLOY_QT_LASER_CUT_PLATE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332</x:v>
      </x:c>
      <x:c r="B5" s="51" t="str">
        <x:v>80.00*41.00*5.00*6.70</x:v>
      </x:c>
      <x:c r="C5" s="51" t="str">
        <x:v>LOW_ALLOY_QT_LASER_CUT_PLATE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332</x:v>
      </x:c>
      <x:c r="B6" s="51" t="str">
        <x:v>80.00*41.00*5.00*6.70</x:v>
      </x:c>
      <x:c r="C6" s="51" t="str">
        <x:v>LOW_ALLOY_QT_LASER_CUT_PLATE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332</x:v>
      </x:c>
      <x:c r="B7" s="51" t="str">
        <x:v>80.00*41.00*5.00*6.70</x:v>
      </x:c>
      <x:c r="C7" s="51" t="str">
        <x:v>LOW_ALLOY_QT_LASER_CUT_PLATE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332</x:v>
      </x:c>
      <x:c r="B8" s="51" t="str">
        <x:v>80.00*41.00*5.00*6.70</x:v>
      </x:c>
      <x:c r="C8" s="51" t="str">
        <x:v>LOW_ALLOY_QT_LASER_CUT_PLATE</x:v>
      </x:c>
      <x:c r="D8" s="51" t="str">
        <x:v>51CrV4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332</x:v>
      </x:c>
      <x:c r="B9" s="51" t="str">
        <x:v>80.00*41.00*5.00*6.70</x:v>
      </x:c>
      <x:c r="C9" s="51" t="str">
        <x:v>LOW_ALLOY_QT_LASER_CUT_PLATE</x:v>
      </x:c>
      <x:c r="D9" s="51" t="str">
        <x:v>51CrV4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332</x:v>
      </x:c>
      <x:c r="B10" s="51" t="str">
        <x:v>80.00*41.00*5.00*6.70</x:v>
      </x:c>
      <x:c r="C10" s="51" t="str">
        <x:v>LOW_ALLOY_QT_LASER_CUT_PLATE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332</x:v>
      </x:c>
      <x:c r="B11" s="51" t="str">
        <x:v>80.00*41.00*5.00*6.70</x:v>
      </x:c>
      <x:c r="C11" s="51" t="str">
        <x:v>LOW_ALLOY_QT_LASER_CUT_PLATE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332</x:v>
      </x:c>
      <x:c r="B12" s="51" t="str">
        <x:v>80.00*41.00*5.00*6.70</x:v>
      </x:c>
      <x:c r="C12" s="51" t="str">
        <x:v>LOW_ALLOY_QT_LASER_CUT_PLATE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332</x:v>
      </x:c>
      <x:c r="B13" s="51" t="str">
        <x:v>80.00*41.00*5.00*6.70</x:v>
      </x:c>
      <x:c r="C13" s="51" t="str">
        <x:v>LOW_ALLOY_QT_LASER_CUT_PLATE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332</x:v>
      </x:c>
      <x:c r="B14" s="54" t="str">
        <x:v>80.00*41.00*5.00*6.70</x:v>
      </x:c>
      <x:c r="C14" s="54" t="str">
        <x:v>LOW_ALLOY_QT_LASER_CUT_PLATE</x:v>
      </x:c>
      <x:c r="D14" s="54" t="str">
        <x:v>51CrV4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0f7b5b11df4341d7"/>
  </x:tableParts>
</x:worksheet>
</file>