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de197666f04a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9a072c1c9cf4cc4"/>
    <x:sheet xmlns:r="http://schemas.openxmlformats.org/officeDocument/2006/relationships" name="产品主数据" sheetId="2" r:id="Rf67adaf881064410"/>
    <x:sheet xmlns:r="http://schemas.openxmlformats.org/officeDocument/2006/relationships" name="工序参数" sheetId="3" r:id="R11db057a7e87454c"/>
    <x:sheet xmlns:r="http://schemas.openxmlformats.org/officeDocument/2006/relationships" name="计算与旧卡对比" sheetId="4" r:id="Rff3f4727b9dc4cdd"/>
    <x:sheet xmlns:r="http://schemas.openxmlformats.org/officeDocument/2006/relationships" name="数据缺口" sheetId="5" r:id="R57adc50d3ac341d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e5b08d01ef4d72" /><Relationship Type="http://schemas.openxmlformats.org/officeDocument/2006/relationships/theme" Target="/xl/theme/theme1.xml" Id="Rb40693b0187a4e5e" /><Relationship Type="http://schemas.openxmlformats.org/officeDocument/2006/relationships/sharedStrings" Target="/xl/sharedStrings.xml" Id="Rb593ad95120a4567" /><Relationship Type="http://schemas.openxmlformats.org/officeDocument/2006/relationships/worksheet" Target="/xl/worksheets/sheet1.xml" Id="R99a072c1c9cf4cc4" /><Relationship Type="http://schemas.openxmlformats.org/officeDocument/2006/relationships/worksheet" Target="/xl/worksheets/sheet2.xml" Id="Rf67adaf881064410" /><Relationship Type="http://schemas.openxmlformats.org/officeDocument/2006/relationships/worksheet" Target="/xl/worksheets/sheet3.xml" Id="R11db057a7e87454c" /><Relationship Type="http://schemas.openxmlformats.org/officeDocument/2006/relationships/worksheet" Target="/xl/worksheets/sheet4.xml" Id="Rff3f4727b9dc4cdd" /><Relationship Type="http://schemas.openxmlformats.org/officeDocument/2006/relationships/worksheet" Target="/xl/worksheets/sheet5.xml" Id="R57adc50d3ac341d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f82c8a4789a404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6e121cd42614ae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81d8d829d2b43f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09f15d53a6e4e0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NO.：CF07-P338-V73-R04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P338 V73 | 160.00*82.00*9.40*13.50 | 50CrVA | BLACK_OXIDE</x:v>
      </x:c>
    </x:row>
    <x:row r="3" ht="19.5" customHeight="1">
      <x:c r="A3" s="73" t="str">
        <x:v>产品选择</x:v>
      </x:c>
      <x:c r="B3" s="73"/>
      <x:c r="C3" s="79" t="str">
        <x:v>P338 V73 | 160.00*82.00*9.40*13.50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160.00*82.00*9.40*13.50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JH-DS-P338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d：82.03 mm
[工程] 激光毛坯 D：160.03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d（面积加权）：82.53 ⁺⁰·³⁹₋₀·₀₄ mm
[工程] 平坯 D（面积加权）：159.53 ⁺⁰·⁰³₋₀·₄₃ mm
[推荐·同材料同规格旧卡归并] 平坯车加工 D：159.50 ⁰·⁰⁰₋₀·₀₈ mm
[推荐·同材料同规格旧卡归并] 平坯车加工 d：82.60 ⁺⁰·⁰⁸₀·₀₀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t′：9.40 mm
[工程] 支承面宽度 b：1.00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[推荐·同材料同规格旧卡] 成形高度 H：16.00 mm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[推荐·同材料同规格旧卡归并] 淬火后硬度：≥60.00 HRC
[推荐·同材料同规格旧卡归并] 淬火温度：860.00 °C
[待确认] 淬火保温时间：旧卡未填写；待现行热处理规程确认
[推荐·同材料同规格旧卡归并] 回火/时效温度：420.00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48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H0：13.50 ⁺⁰·³⁰₋₀·₃₀ mm
[批准] 强压次数：5.00 次
[批准] 强压最低力：≥276662.00 N
[参考] 强压预置高度（H−H0）：2.50 ⁺⁰·⁵⁰₋₀·₃₀ mm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H0：13.50 ⁺⁰·³⁰₋₀·₃₀ mm
[批准] 成品 d：82.00 ⁺⁰·³⁵₀·₀₀ mm
[批准] 成品 D：160.00 ⁰·⁰⁰₋₀·₄₀ mm
[批准] 成品 t/t′：9.40 ⁺⁰·¹⁰₋₀·₁₀ mm
[批准] F75：138331.00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10 / 参考 5 / 缺失 2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P338 V73 | 160.00*82.00*9.40*13.50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338</x:v>
      </x:c>
      <x:c r="B2" s="18" t="str">
        <x:v>P338 V73 | 160.00*82.00*9.40*13.50 | 50CrVA | BLACK_OXIDE</x:v>
      </x:c>
      <x:c r="C2" s="18" t="str">
        <x:v>160.00*82.00*9.40*13.50</x:v>
      </x:c>
      <x:c r="D2" s="18" t="str">
        <x:v>DIN2093-A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3</x:v>
      </x:c>
      <x:c r="J2" s="18" t="str">
        <x:v>P338-DV3-P338-DV3-F3018-P338-DV3-20260824T045736622Z-V73-20260820161254-SV73-50CrVA-CF07-E2-PROCESS-PARAMETERS-R03-R04</x:v>
      </x:c>
      <x:c r="K2" s="18" t="n">
        <x:v>12</x:v>
      </x:c>
      <x:c r="L2" s="18" t="n">
        <x:v>10</x:v>
      </x:c>
      <x:c r="M2" s="18" t="n">
        <x:v>5</x:v>
      </x:c>
      <x:c r="N2" s="18" t="n">
        <x:v>2</x:v>
      </x:c>
      <x:c r="O2" s="18" t="str">
        <x:v>CF07-P338-V73-R04</x:v>
      </x:c>
      <x:c r="P2" s="18"/>
      <x:c r="Q2" s="18"/>
      <x:c r="R2" s="18" t="str">
        <x:v>JH-DS-P338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4f82c8a4789a404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P338 V73 | 160.00*82.00*9.40*13.50 | 50CrVA | BLACK_OXIDE|1</x:v>
      </x:c>
      <x:c r="B2" s="48" t="str">
        <x:v>P338 V73 | 160.00*82.00*9.40*13.50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P338 V73 | 160.00*82.00*9.40*13.50 | 50CrVA | BLACK_OXIDE|2</x:v>
      </x:c>
      <x:c r="B3" s="51" t="str">
        <x:v>P338 V73 | 160.00*82.00*9.40*13.50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d：82.03 mm
[工程] 激光毛坯 D：160.03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d：82.03 mm
[工程] 激光毛坯 D：160.03 mm</x:v>
      </x:c>
    </x:row>
    <x:row r="4">
      <x:c r="A4" s="50" t="str">
        <x:v>P338 V73 | 160.00*82.00*9.40*13.50 | 50CrVA | BLACK_OXIDE|3</x:v>
      </x:c>
      <x:c r="B4" s="51" t="str">
        <x:v>P338 V73 | 160.00*82.00*9.40*13.50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d（面积加权）：82.53 ⁺⁰·³⁹₋₀·₀₄ mm
[工程] 平坯 D（面积加权）：159.53 ⁺⁰·⁰³₋₀·₄₃ mm
[推荐·同材料同规格旧卡归并] 平坯车加工 D：159.50 ⁰·⁰⁰₋₀·₀₈ mm
[推荐·同材料同规格旧卡归并] 平坯车加工 d：82.60 ⁺⁰·⁰⁸₀·₀₀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d（面积加权）：82.53 ⁺⁰·³⁹₋₀·₀₄ mm
[工程] 平坯 D（面积加权）：159.53 ⁺⁰·⁰³₋₀·₄₃ mm
[推荐·同材料同规格旧卡归并] 平坯车加工 D：159.50 ⁰·⁰⁰₋₀·₀₈ mm
[推荐·同材料同规格旧卡归并] 平坯车加工 d：82.60 ⁺⁰·⁰⁸₀·₀₀ mm</x:v>
      </x:c>
    </x:row>
    <x:row r="5">
      <x:c r="A5" s="50" t="str">
        <x:v>P338 V73 | 160.00*82.00*9.40*13.50 | 50CrVA | BLACK_OXIDE|4</x:v>
      </x:c>
      <x:c r="B5" s="51" t="str">
        <x:v>P338 V73 | 160.00*82.00*9.40*13.50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t′：9.40 mm
[工程] 支承面宽度 b：1.00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t′：9.40 mm
[工程] 支承面宽度 b：1.00 mm
[工程] 过渡 R：1.50 mm</x:v>
      </x:c>
    </x:row>
    <x:row r="6">
      <x:c r="A6" s="50" t="str">
        <x:v>P338 V73 | 160.00*82.00*9.40*13.50 | 50CrVA | BLACK_OXIDE|5</x:v>
      </x:c>
      <x:c r="B6" s="51" t="str">
        <x:v>P338 V73 | 160.00*82.00*9.40*13.50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[推荐·同材料同规格旧卡] 成形高度 H：16.00 mm</x:v>
      </x:c>
      <x:c r="I6" s="51" t="str">
        <x:v>参考1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[推荐·同材料同规格旧卡] 成形高度 H：16.00 mm</x:v>
      </x:c>
    </x:row>
    <x:row r="7">
      <x:c r="A7" s="50" t="str">
        <x:v>P338 V73 | 160.00*82.00*9.40*13.50 | 50CrVA | BLACK_OXIDE|6</x:v>
      </x:c>
      <x:c r="B7" s="51" t="str">
        <x:v>P338 V73 | 160.00*82.00*9.40*13.50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[推荐·同材料同规格旧卡归并] 淬火后硬度：≥60.00 HRC
[推荐·同材料同规格旧卡归并] 淬火温度：860.00 °C
[待确认] 淬火保温时间：旧卡未填写；待现行热处理规程确认
[推荐·同材料同规格旧卡归并] 回火/时效温度：420.00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批准1/参考3/待确认2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[推荐·同材料同规格旧卡归并] 淬火后硬度：≥60.00 HRC
[推荐·同材料同规格旧卡归并] 淬火温度：860.00 °C
[待确认] 淬火保温时间：旧卡未填写；待现行热处理规程确认
[推荐·同材料同规格旧卡归并] 回火/时效温度：420.00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P338 V73 | 160.00*82.00*9.40*13.50 | 50CrVA | BLACK_OXIDE|7</x:v>
      </x:c>
      <x:c r="B8" s="51" t="str">
        <x:v>P338 V73 | 160.00*82.00*9.40*13.50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P338 V73 | 160.00*82.00*9.40*13.50 | 50CrVA | BLACK_OXIDE|8</x:v>
      </x:c>
      <x:c r="B9" s="51" t="str">
        <x:v>P338 V73 | 160.00*82.00*9.40*13.50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H0：13.50 ⁺⁰·³⁰₋₀·₃₀ mm
[批准] 强压次数：5.00 次
[批准] 强压最低力：≥276662.00 N
[参考] 强压预置高度（H−H0）：2.50 ⁺⁰·⁵⁰₋₀·₃₀ mm</x:v>
      </x:c>
      <x:c r="I9" s="51" t="str">
        <x:v>批准3/参考1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H0：13.50 ⁺⁰·³⁰₋₀·₃₀ mm
[批准] 强压次数：5.00 次
[批准] 强压最低力：≥276662.00 N
[参考] 强压预置高度（H−H0）：2.50 ⁺⁰·⁵⁰₋₀·₃₀ mm</x:v>
      </x:c>
    </x:row>
    <x:row r="10">
      <x:c r="A10" s="50" t="str">
        <x:v>P338 V73 | 160.00*82.00*9.40*13.50 | 50CrVA | BLACK_OXIDE|9</x:v>
      </x:c>
      <x:c r="B10" s="51" t="str">
        <x:v>P338 V73 | 160.00*82.00*9.40*13.50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H0：13.50 ⁺⁰·³⁰₋₀·₃₀ mm
[批准] 成品 d：82.00 ⁺⁰·³⁵₀·₀₀ mm
[批准] 成品 D：160.00 ⁰·⁰⁰₋₀·₄₀ mm
[批准] 成品 t/t′：9.40 ⁺⁰·¹⁰₋₀·₁₀ mm
[批准] F75：138331.00 ⁺⁵·⁰⁰₋₅·₀₀ N</x:v>
      </x:c>
      <x:c r="I10" s="51" t="str">
        <x:v>批准5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H0：13.50 ⁺⁰·³⁰₋₀·₃₀ mm
[批准] 成品 d：82.00 ⁺⁰·³⁵₀·₀₀ mm
[批准] 成品 D：160.00 ⁰·⁰⁰₋₀·₄₀ mm
[批准] 成品 t/t′：9.40 ⁺⁰·¹⁰₋₀·₁₀ mm
[批准] F75：138331.00 ⁺⁵·⁰⁰₋₅·₀₀ N</x:v>
      </x:c>
    </x:row>
    <x:row r="11">
      <x:c r="A11" s="50" t="str">
        <x:v>P338 V73 | 160.00*82.00*9.40*13.50 | 50CrVA | BLACK_OXIDE|10</x:v>
      </x:c>
      <x:c r="B11" s="51" t="str">
        <x:v>P338 V73 | 160.00*82.00*9.40*13.50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P338 V73 | 160.00*82.00*9.40*13.50 | 50CrVA | BLACK_OXIDE|11</x:v>
      </x:c>
      <x:c r="B12" s="54" t="str">
        <x:v>P338 V73 | 160.00*82.00*9.40*13.50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6e121cd42614ae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338</x:v>
      </x:c>
      <x:c r="B2" s="48" t="str">
        <x:v>160.00*82.00*9.40*13.50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159.53 ⁺⁰·⁰³₋₀·₄₃ mm</x:v>
      </x:c>
      <x:c r="G2" s="48" t="str">
        <x:v>159.50 ⁰·⁰⁰₋₀·₁₀ mm；159.50 ⁰·⁰⁰₋₀·₀₅ mm</x:v>
      </x:c>
      <x:c r="H2" s="48" t="str">
        <x:v>标准簧/160 82 9.4 13.5 .doc；德试样/德试样160 82 9.4 13.5 .doc</x:v>
      </x:c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338</x:v>
      </x:c>
      <x:c r="B3" s="51" t="str">
        <x:v>160.00*82.00*9.40*13.50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82.53 ⁺⁰·³⁹₋₀·₀₄ mm</x:v>
      </x:c>
      <x:c r="G3" s="51" t="str">
        <x:v>82.60 ⁺⁰·¹⁰₀·₀₀ mm；82.60 ⁺⁰·⁰⁵₀·₀₀ mm</x:v>
      </x:c>
      <x:c r="H3" s="51" t="str">
        <x:v>标准簧/160 82 9.4 13.5 .doc；德试样/德试样160 82 9.4 13.5 .doc</x:v>
      </x:c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338</x:v>
      </x:c>
      <x:c r="B4" s="51" t="str">
        <x:v>160.00*82.00*9.40*13.50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159.53 ⁺⁰·⁰³₋₀·₄₃ mm</x:v>
      </x:c>
      <x:c r="G4" s="51" t="str">
        <x:v>159.50 ⁰·⁰⁰₋₀·₁₀ mm；159.50 ⁰·⁰⁰₋₀·₀₅ mm</x:v>
      </x:c>
      <x:c r="H4" s="51" t="str">
        <x:v>标准簧/160 82 9.4 13.5 .doc；德试样/德试样160 82 9.4 13.5 .doc</x:v>
      </x:c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338</x:v>
      </x:c>
      <x:c r="B5" s="51" t="str">
        <x:v>160.00*82.00*9.40*13.50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82.53 ⁺⁰·³⁹₋₀·₀₃ mm</x:v>
      </x:c>
      <x:c r="G5" s="51" t="str">
        <x:v>82.60 ⁺⁰·¹⁰₀·₀₀ mm；82.60 ⁺⁰·⁰⁵₀·₀₀ mm</x:v>
      </x:c>
      <x:c r="H5" s="51" t="str">
        <x:v>标准簧/160 82 9.4 13.5 .doc；德试样/德试样160 82 9.4 13.5 .doc</x:v>
      </x:c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338</x:v>
      </x:c>
      <x:c r="B6" s="54" t="str">
        <x:v>160.00*82.00*9.40*13.50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—</x:v>
      </x:c>
      <x:c r="G6" s="54" t="str">
        <x:v>16.00 ⁺⁰·²⁰₀·₀₀ mm</x:v>
      </x:c>
      <x:c r="H6" s="54" t="str">
        <x:v>标准簧/160 82 9.4 13.5 .doc；德试样/德试样160 82 9.4 13.5 .doc</x:v>
      </x:c>
      <x:c r="I6" s="54" t="str">
        <x:v>D4 同规格旧卡匹配</x:v>
      </x:c>
      <x:c r="J6" s="54" t="str">
        <x:v>参考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81d8d829d2b43f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338</x:v>
      </x:c>
      <x:c r="B2" s="48" t="str">
        <x:v>160.00*82.00*9.40*13.50</x:v>
      </x:c>
      <x:c r="C2" s="48" t="str">
        <x:v>LOW_ALLOY_QT_LASER_CUT_PLATE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338</x:v>
      </x:c>
      <x:c r="B3" s="51" t="str">
        <x:v>160.00*82.00*9.40*13.50</x:v>
      </x:c>
      <x:c r="C3" s="51" t="str">
        <x:v>LOW_ALLOY_QT_LASER_CUT_PLATE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338</x:v>
      </x:c>
      <x:c r="B4" s="51" t="str">
        <x:v>160.00*82.00*9.40*13.50</x:v>
      </x:c>
      <x:c r="C4" s="51" t="str">
        <x:v>LOW_ALLOY_QT_LASER_CUT_PLATE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338</x:v>
      </x:c>
      <x:c r="B5" s="51" t="str">
        <x:v>160.00*82.00*9.40*13.50</x:v>
      </x:c>
      <x:c r="C5" s="51" t="str">
        <x:v>LOW_ALLOY_QT_LASER_CUT_PLATE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338</x:v>
      </x:c>
      <x:c r="B6" s="51" t="str">
        <x:v>160.00*82.00*9.40*13.50</x:v>
      </x:c>
      <x:c r="C6" s="51" t="str">
        <x:v>LOW_ALLOY_QT_LASER_CUT_PLATE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338</x:v>
      </x:c>
      <x:c r="B7" s="51" t="str">
        <x:v>160.00*82.00*9.40*13.50</x:v>
      </x:c>
      <x:c r="C7" s="51" t="str">
        <x:v>LOW_ALLOY_QT_LASER_CUT_PLATE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338</x:v>
      </x:c>
      <x:c r="B8" s="51" t="str">
        <x:v>160.00*82.00*9.40*13.50</x:v>
      </x:c>
      <x:c r="C8" s="51" t="str">
        <x:v>LOW_ALLOY_QT_LASER_CUT_PLATE</x:v>
      </x:c>
      <x:c r="D8" s="51" t="str">
        <x:v>50CrVA</x:v>
      </x:c>
      <x:c r="E8" s="51" t="str">
        <x:v>是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338</x:v>
      </x:c>
      <x:c r="B9" s="51" t="str">
        <x:v>160.00*82.00*9.40*13.50</x:v>
      </x:c>
      <x:c r="C9" s="51" t="str">
        <x:v>LOW_ALLOY_QT_LASER_CUT_PLATE</x:v>
      </x:c>
      <x:c r="D9" s="51" t="str">
        <x:v>50CrVA</x:v>
      </x:c>
      <x:c r="E9" s="51" t="str">
        <x:v>是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338</x:v>
      </x:c>
      <x:c r="B10" s="51" t="str">
        <x:v>160.00*82.00*9.40*13.50</x:v>
      </x:c>
      <x:c r="C10" s="51" t="str">
        <x:v>LOW_ALLOY_QT_LASER_CUT_PLATE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338</x:v>
      </x:c>
      <x:c r="B11" s="51" t="str">
        <x:v>160.00*82.00*9.40*13.50</x:v>
      </x:c>
      <x:c r="C11" s="51" t="str">
        <x:v>LOW_ALLOY_QT_LASER_CUT_PLATE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338</x:v>
      </x:c>
      <x:c r="B12" s="51" t="str">
        <x:v>160.00*82.00*9.40*13.50</x:v>
      </x:c>
      <x:c r="C12" s="51" t="str">
        <x:v>LOW_ALLOY_QT_LASER_CUT_PLATE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338</x:v>
      </x:c>
      <x:c r="B13" s="51" t="str">
        <x:v>160.00*82.00*9.40*13.50</x:v>
      </x:c>
      <x:c r="C13" s="51" t="str">
        <x:v>LOW_ALLOY_QT_LASER_CUT_PLATE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338</x:v>
      </x:c>
      <x:c r="B14" s="54" t="str">
        <x:v>160.00*82.00*9.40*13.50</x:v>
      </x:c>
      <x:c r="C14" s="54" t="str">
        <x:v>LOW_ALLOY_QT_LASER_CUT_PLATE</x:v>
      </x:c>
      <x:c r="D14" s="54" t="str">
        <x:v>50CrVA</x:v>
      </x:c>
      <x:c r="E14" s="54" t="str">
        <x:v>是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309f15d53a6e4e0a"/>
  </x:tableParts>
</x:worksheet>
</file>