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37c99a9cc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7746c785184f75"/>
    <x:sheet xmlns:r="http://schemas.openxmlformats.org/officeDocument/2006/relationships" name="产品主数据" sheetId="2" r:id="R1b97f765be0344e4"/>
    <x:sheet xmlns:r="http://schemas.openxmlformats.org/officeDocument/2006/relationships" name="工序参数" sheetId="3" r:id="R3e2fb7a0bf7c4978"/>
    <x:sheet xmlns:r="http://schemas.openxmlformats.org/officeDocument/2006/relationships" name="计算与旧卡对比" sheetId="4" r:id="R478e189f9714446b"/>
    <x:sheet xmlns:r="http://schemas.openxmlformats.org/officeDocument/2006/relationships" name="数据缺口" sheetId="5" r:id="R9259a1413ea943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db9c9ab9b4ed9" /><Relationship Type="http://schemas.openxmlformats.org/officeDocument/2006/relationships/theme" Target="/xl/theme/theme1.xml" Id="R2aa5c0b5e0e249ab" /><Relationship Type="http://schemas.openxmlformats.org/officeDocument/2006/relationships/sharedStrings" Target="/xl/sharedStrings.xml" Id="R86f553b44d0149c4" /><Relationship Type="http://schemas.openxmlformats.org/officeDocument/2006/relationships/worksheet" Target="/xl/worksheets/sheet1.xml" Id="R217746c785184f75" /><Relationship Type="http://schemas.openxmlformats.org/officeDocument/2006/relationships/worksheet" Target="/xl/worksheets/sheet2.xml" Id="R1b97f765be0344e4" /><Relationship Type="http://schemas.openxmlformats.org/officeDocument/2006/relationships/worksheet" Target="/xl/worksheets/sheet3.xml" Id="R3e2fb7a0bf7c4978" /><Relationship Type="http://schemas.openxmlformats.org/officeDocument/2006/relationships/worksheet" Target="/xl/worksheets/sheet4.xml" Id="R478e189f9714446b" /><Relationship Type="http://schemas.openxmlformats.org/officeDocument/2006/relationships/worksheet" Target="/xl/worksheets/sheet5.xml" Id="R9259a1413ea943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0dc13decca4b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f1c8b63cfc246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0b0ab08f7946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ba3876f165d46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NO.：CF07-P338-V75-R04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P338 V75 | 160.00*82.00*9.40*13.50 | 51CrV4 | PHOSPHATE_OIL</x:v>
      </x:c>
    </x:row>
    <x:row r="3" ht="19.5" customHeight="1">
      <x:c r="A3" s="73" t="str">
        <x:v>产品选择</x:v>
      </x:c>
      <x:c r="B3" s="73"/>
      <x:c r="C3" s="79" t="str">
        <x:v>P338 V75 | 160.00*82.00*9.40*13.50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160.00*82.00*9.40*13.50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d：82.03 mm
[工程] 激光毛坯 D：160.03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d（面积加权）：82.53 ⁺⁰·³⁹₋₀·₀₄ mm
[工程] 平坯 D（面积加权）：159.53 ⁺⁰·⁰³₋₀·₄₃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H0：13.50 ⁺⁰·³⁰₋₀·₃₀ mm
[批准] 强压次数：5.00 次
[批准] 强压最低力：≥276662.00 N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P338 V75 | 160.00*82.00*9.40*13.50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338</x:v>
      </x:c>
      <x:c r="B2" s="18" t="str">
        <x:v>P338 V75 | 160.00*82.00*9.40*13.50 | 51CrV4 | PHOSPHATE_OIL</x:v>
      </x:c>
      <x:c r="C2" s="18" t="str">
        <x:v>160.00*82.00*9.40*13.50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P338-DV3-P338-DV3-F3018-P338-DV3-20260824T045736622Z-V75-20260820161254-SV75-51CrV4-CF07-E2-PROCESS-PARAMETERS-R03-R04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CF07-P338-V75-R04</x:v>
      </x:c>
      <x:c r="P2" s="18"/>
      <x:c r="Q2" s="18"/>
      <x:c r="R2" s="18" t="str">
        <x:v>JH-DS-P338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90dc13decca4b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P338 V75 | 160.00*82.00*9.40*13.50 | 51CrV4 | PHOSPHATE_OIL|1</x:v>
      </x:c>
      <x:c r="B2" s="48" t="str">
        <x:v>P338 V75 | 160.00*82.00*9.40*13.50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P338 V75 | 160.00*82.00*9.40*13.50 | 51CrV4 | PHOSPHATE_OIL|2</x:v>
      </x:c>
      <x:c r="B3" s="51" t="str">
        <x:v>P338 V75 | 160.00*82.00*9.40*13.50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d：82.03 mm
[工程] 激光毛坯 D：160.03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d：82.03 mm
[工程] 激光毛坯 D：160.03 mm</x:v>
      </x:c>
    </x:row>
    <x:row r="4">
      <x:c r="A4" s="50" t="str">
        <x:v>P338 V75 | 160.00*82.00*9.40*13.50 | 51CrV4 | PHOSPHATE_OIL|3</x:v>
      </x:c>
      <x:c r="B4" s="51" t="str">
        <x:v>P338 V75 | 160.00*82.00*9.40*13.50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d（面积加权）：82.53 ⁺⁰·³⁹₋₀·₀₄ mm
[工程] 平坯 D（面积加权）：159.53 ⁺⁰·⁰³₋₀·₄₃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d（面积加权）：82.53 ⁺⁰·³⁹₋₀·₀₄ mm
[工程] 平坯 D（面积加权）：159.53 ⁺⁰·⁰³₋₀·₄₃ mm
[参考·旧卡实绩] 平坯车加工 D/d：无同规格旧卡记录</x:v>
      </x:c>
    </x:row>
    <x:row r="5">
      <x:c r="A5" s="50" t="str">
        <x:v>P338 V75 | 160.00*82.00*9.40*13.50 | 51CrV4 | PHOSPHATE_OIL|4</x:v>
      </x:c>
      <x:c r="B5" s="51" t="str">
        <x:v>P338 V75 | 160.00*82.00*9.40*13.50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b：1.00 mm
[工程] 过渡 R：1.50 mm</x:v>
      </x:c>
    </x:row>
    <x:row r="6">
      <x:c r="A6" s="50" t="str">
        <x:v>P338 V75 | 160.00*82.00*9.40*13.50 | 51CrV4 | PHOSPHATE_OIL|5</x:v>
      </x:c>
      <x:c r="B6" s="51" t="str">
        <x:v>P338 V75 | 160.00*82.00*9.40*13.50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P338 V75 | 160.00*82.00*9.40*13.50 | 51CrV4 | PHOSPHATE_OIL|6</x:v>
      </x:c>
      <x:c r="B7" s="51" t="str">
        <x:v>P338 V75 | 160.00*82.00*9.40*13.50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P338 V75 | 160.00*82.00*9.40*13.50 | 51CrV4 | PHOSPHATE_OIL|7</x:v>
      </x:c>
      <x:c r="B8" s="51" t="str">
        <x:v>P338 V75 | 160.00*82.00*9.40*13.50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P338 V75 | 160.00*82.00*9.40*13.50 | 51CrV4 | PHOSPHATE_OIL|8</x:v>
      </x:c>
      <x:c r="B9" s="51" t="str">
        <x:v>P338 V75 | 160.00*82.00*9.40*13.50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H0：13.50 ⁺⁰·³⁰₋₀·₃₀ mm
[批准] 强压次数：5.00 次
[批准] 强压最低力：≥276662.00 N
[参考] 强压预置高度（H−H0）：2.50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H0：13.50 ⁺⁰·³⁰₋₀·₃₀ mm
[批准] 强压次数：5.00 次
[批准] 强压最低力：≥276662.00 N
[参考] 强压预置高度（H−H0）：2.50 ⁺⁰·⁵⁰₋₀·₃₀ mm</x:v>
      </x:c>
    </x:row>
    <x:row r="10">
      <x:c r="A10" s="50" t="str">
        <x:v>P338 V75 | 160.00*82.00*9.40*13.50 | 51CrV4 | PHOSPHATE_OIL|9</x:v>
      </x:c>
      <x:c r="B10" s="51" t="str">
        <x:v>P338 V75 | 160.00*82.00*9.40*13.50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H0：13.50 ⁺⁰·³⁰₋₀·₃₀ mm
[批准] 成品 d：82.00 ⁺⁰·³⁵₀·₀₀ mm
[批准] 成品 D：160.00 ⁰·⁰⁰₋₀·₄₀ mm
[批准] 成品 t/t′：9.40 ⁺⁰·¹⁰₋₀·₁₀ mm
[批准] F75：138331.00 ⁺⁵·⁰⁰₋₅·₀₀ N</x:v>
      </x:c>
    </x:row>
    <x:row r="11">
      <x:c r="A11" s="50" t="str">
        <x:v>P338 V75 | 160.00*82.00*9.40*13.50 | 51CrV4 | PHOSPHATE_OIL|10</x:v>
      </x:c>
      <x:c r="B11" s="51" t="str">
        <x:v>P338 V75 | 160.00*82.00*9.40*13.50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P338 V75 | 160.00*82.00*9.40*13.50 | 51CrV4 | PHOSPHATE_OIL|11</x:v>
      </x:c>
      <x:c r="B12" s="54" t="str">
        <x:v>P338 V75 | 160.00*82.00*9.40*13.50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f1c8b63cfc246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338</x:v>
      </x:c>
      <x:c r="B2" s="48" t="str">
        <x:v>160.00*82.00*9.40*13.50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159.53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338</x:v>
      </x:c>
      <x:c r="B3" s="51" t="str">
        <x:v>160.00*82.00*9.40*13.50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82.53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338</x:v>
      </x:c>
      <x:c r="B4" s="51" t="str">
        <x:v>160.00*82.00*9.40*13.50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159.53 ⁺⁰·⁰³₋₀·₄₃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338</x:v>
      </x:c>
      <x:c r="B5" s="51" t="str">
        <x:v>160.00*82.00*9.40*13.50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82.53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338</x:v>
      </x:c>
      <x:c r="B6" s="54" t="str">
        <x:v>160.00*82.00*9.40*13.50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0b0ab08f7946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338</x:v>
      </x:c>
      <x:c r="B2" s="48" t="str">
        <x:v>160.00*82.00*9.40*13.50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338</x:v>
      </x:c>
      <x:c r="B3" s="51" t="str">
        <x:v>160.00*82.00*9.40*13.50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338</x:v>
      </x:c>
      <x:c r="B4" s="51" t="str">
        <x:v>160.00*82.00*9.40*13.50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338</x:v>
      </x:c>
      <x:c r="B5" s="51" t="str">
        <x:v>160.00*82.00*9.40*13.50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338</x:v>
      </x:c>
      <x:c r="B6" s="51" t="str">
        <x:v>160.00*82.00*9.40*13.50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338</x:v>
      </x:c>
      <x:c r="B7" s="51" t="str">
        <x:v>160.00*82.00*9.40*13.50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338</x:v>
      </x:c>
      <x:c r="B8" s="51" t="str">
        <x:v>160.00*82.00*9.40*13.50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338</x:v>
      </x:c>
      <x:c r="B9" s="51" t="str">
        <x:v>160.00*82.00*9.40*13.50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338</x:v>
      </x:c>
      <x:c r="B10" s="51" t="str">
        <x:v>160.00*82.00*9.40*13.50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338</x:v>
      </x:c>
      <x:c r="B11" s="51" t="str">
        <x:v>160.00*82.00*9.40*13.50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338</x:v>
      </x:c>
      <x:c r="B12" s="51" t="str">
        <x:v>160.00*82.00*9.40*13.50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338</x:v>
      </x:c>
      <x:c r="B13" s="51" t="str">
        <x:v>160.00*82.00*9.40*13.50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338</x:v>
      </x:c>
      <x:c r="B14" s="54" t="str">
        <x:v>160.00*82.00*9.40*13.50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ba3876f165d4643"/>
  </x:tableParts>
</x:worksheet>
</file>