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692341159543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996badcfe2f42f7"/>
    <x:sheet xmlns:r="http://schemas.openxmlformats.org/officeDocument/2006/relationships" name="产品主数据" sheetId="2" r:id="Rcee2b4d1f51a4661"/>
    <x:sheet xmlns:r="http://schemas.openxmlformats.org/officeDocument/2006/relationships" name="工序参数" sheetId="3" r:id="R31252755bfea4bf9"/>
    <x:sheet xmlns:r="http://schemas.openxmlformats.org/officeDocument/2006/relationships" name="计算与旧卡对比" sheetId="4" r:id="R66adbb261c5d4c28"/>
    <x:sheet xmlns:r="http://schemas.openxmlformats.org/officeDocument/2006/relationships" name="数据缺口" sheetId="5" r:id="Re8d61d055ad74cd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0c70c3b30c40db" /><Relationship Type="http://schemas.openxmlformats.org/officeDocument/2006/relationships/theme" Target="/xl/theme/theme1.xml" Id="Rc01e423cc0b34c3b" /><Relationship Type="http://schemas.openxmlformats.org/officeDocument/2006/relationships/sharedStrings" Target="/xl/sharedStrings.xml" Id="Rb348b65794054c71" /><Relationship Type="http://schemas.openxmlformats.org/officeDocument/2006/relationships/worksheet" Target="/xl/worksheets/sheet1.xml" Id="Rc996badcfe2f42f7" /><Relationship Type="http://schemas.openxmlformats.org/officeDocument/2006/relationships/worksheet" Target="/xl/worksheets/sheet2.xml" Id="Rcee2b4d1f51a4661" /><Relationship Type="http://schemas.openxmlformats.org/officeDocument/2006/relationships/worksheet" Target="/xl/worksheets/sheet3.xml" Id="R31252755bfea4bf9" /><Relationship Type="http://schemas.openxmlformats.org/officeDocument/2006/relationships/worksheet" Target="/xl/worksheets/sheet4.xml" Id="R66adbb261c5d4c28" /><Relationship Type="http://schemas.openxmlformats.org/officeDocument/2006/relationships/worksheet" Target="/xl/worksheets/sheet5.xml" Id="Re8d61d055ad74cd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35b4ed863f8455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df081e7e299c483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d74dd0578d19404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9af8f10743a497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NO.：CF07-P344-V93-R04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P344 V93 | 10.00*5.20*0.40*0.70 | 51CrV4 | PHOSPHATE_OIL</x:v>
      </x:c>
    </x:row>
    <x:row r="3" ht="19.5" customHeight="1">
      <x:c r="A3" s="73" t="str">
        <x:v>产品选择</x:v>
      </x:c>
      <x:c r="B3" s="73"/>
      <x:c r="C3" s="79" t="str">
        <x:v>P344 V93 | 10.00*5.20*0.40*0.70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10.00*5.20*0.40*0.70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JH-DS-P344</x:v>
      </x:c>
      <x:c r="H4" s="60"/>
      <x:c r="I4" s="73" t="str">
        <x:v>类别</x:v>
      </x:c>
      <x:c r="J4" s="60" t="str">
        <x:f>IFERROR(VLOOKUP($C$3,'产品主数据'!$B$2:$T$2,3,FALSE),"")</x:f>
        <x:v>DIN2093-B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37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H0：0.70 ⁺⁰·¹⁰₋₀·₀₅ mm
[批准] 强压次数：5.00 次
[批准] 强压最低力：≥426.00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H0：0.70 ⁺⁰·¹⁰₋₀·₀₅ mm
[批准] 成品 d：5.20 ⁺⁰·¹²₀·₀₀ mm
[批准] 成品 D：10.00 ⁰·⁰⁰₋₀·₁₅ mm
[批准] 成品 t/t′：0.40 ⁺⁰·⁰²₋₀·₀₆ mm
[批准] F75：213.00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P344 V93 | 10.00*5.20*0.40*0.70 | 51CrV4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344</x:v>
      </x:c>
      <x:c r="B2" s="18" t="str">
        <x:v>P344 V93 | 10.00*5.20*0.40*0.70 | 51CrV4 | PHOSPHATE_OIL</x:v>
      </x:c>
      <x:c r="C2" s="18" t="str">
        <x:v>10.00*5.20*0.40*0.70</x:v>
      </x:c>
      <x:c r="D2" s="18" t="str">
        <x:v>DIN2093-B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3</x:v>
      </x:c>
      <x:c r="J2" s="18" t="str">
        <x:v>P344-DV3-P344-DV3-F3028-P344-DV3-20260824T045736622Z-V93-20260820161254-SV93-51CrV4-CF07-E2-PROCESS-PARAMETERS-R03-R04</x:v>
      </x:c>
      <x:c r="K2" s="18" t="n">
        <x:v>12</x:v>
      </x:c>
      <x:c r="L2" s="18" t="n">
        <x:v>0</x:v>
      </x:c>
      <x:c r="M2" s="18" t="n">
        <x:v>0</x:v>
      </x:c>
      <x:c r="N2" s="18" t="n">
        <x:v>6</x:v>
      </x:c>
      <x:c r="O2" s="18" t="str">
        <x:v>CF07-P344-V93-R04</x:v>
      </x:c>
      <x:c r="P2" s="18"/>
      <x:c r="Q2" s="18"/>
      <x:c r="R2" s="18" t="str">
        <x:v>JH-DS-P344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e35b4ed863f8455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P344 V93 | 10.00*5.20*0.40*0.70 | 51CrV4 | PHOSPHATE_OIL|1</x:v>
      </x:c>
      <x:c r="B2" s="48" t="str">
        <x:v>P344 V93 | 10.00*5.20*0.40*0.70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P344 V93 | 10.00*5.20*0.40*0.70 | 51CrV4 | PHOSPHATE_OIL|2</x:v>
      </x:c>
      <x:c r="B3" s="51" t="str">
        <x:v>P344 V93 | 10.00*5.20*0.40*0.70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[参考·旧卡实绩] 平坯车加工 D/d：无同规格旧卡记录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[参考·旧卡实绩] 平坯车加工 D/d：无同规格旧卡记录</x:v>
      </x:c>
    </x:row>
    <x:row r="4">
      <x:c r="A4" s="50" t="str">
        <x:v>P344 V93 | 10.00*5.20*0.40*0.70 | 51CrV4 | PHOSPHATE_OIL|3</x:v>
      </x:c>
      <x:c r="B4" s="51" t="str">
        <x:v>P344 V93 | 10.00*5.20*0.40*0.70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</x:row>
    <x:row r="5">
      <x:c r="A5" s="50" t="str">
        <x:v>P344 V93 | 10.00*5.20*0.40*0.70 | 51CrV4 | PHOSPHATE_OIL|4</x:v>
      </x:c>
      <x:c r="B5" s="51" t="str">
        <x:v>P344 V93 | 10.00*5.20*0.40*0.70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P344 V93 | 10.00*5.20*0.40*0.70 | 51CrV4 | PHOSPHATE_OIL|5</x:v>
      </x:c>
      <x:c r="B6" s="51" t="str">
        <x:v>P344 V93 | 10.00*5.20*0.40*0.70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H0：0.70 ⁺⁰·¹⁰₋₀·₀₅ mm
[批准] 强压次数：5.00 次
[批准] 强压最低力：≥426.00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H0：0.70 ⁺⁰·¹⁰₋₀·₀₅ mm
[批准] 强压次数：5.00 次
[批准] 强压最低力：≥426.00 N</x:v>
      </x:c>
    </x:row>
    <x:row r="7">
      <x:c r="A7" s="50" t="str">
        <x:v>P344 V93 | 10.00*5.20*0.40*0.70 | 51CrV4 | PHOSPHATE_OIL|6</x:v>
      </x:c>
      <x:c r="B7" s="51" t="str">
        <x:v>P344 V93 | 10.00*5.20*0.40*0.70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H0：0.70 ⁺⁰·¹⁰₋₀·₀₅ mm
[批准] 成品 d：5.20 ⁺⁰·¹²₀·₀₀ mm
[批准] 成品 D：10.00 ⁰·⁰⁰₋₀·₁₅ mm
[批准] 成品 t/t′：0.40 ⁺⁰·⁰²₋₀·₀₆ mm
[批准] F75：213.00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H0：0.70 ⁺⁰·¹⁰₋₀·₀₅ mm
[批准] 成品 d：5.20 ⁺⁰·¹²₀·₀₀ mm
[批准] 成品 D：10.00 ⁰·⁰⁰₋₀·₁₅ mm
[批准] 成品 t/t′：0.40 ⁺⁰·⁰²₋₀·₀₆ mm
[批准] F75：213.00 ⁺²⁵·⁰⁰₋₇·₅₀ N</x:v>
      </x:c>
    </x:row>
    <x:row r="8">
      <x:c r="A8" s="50" t="str">
        <x:v>P344 V93 | 10.00*5.20*0.40*0.70 | 51CrV4 | PHOSPHATE_OIL|7</x:v>
      </x:c>
      <x:c r="B8" s="51" t="str">
        <x:v>P344 V93 | 10.00*5.20*0.40*0.70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P344 V93 | 10.00*5.20*0.40*0.70 | 51CrV4 | PHOSPHATE_OIL|8</x:v>
      </x:c>
      <x:c r="B9" s="54" t="str">
        <x:v>P344 V93 | 10.00*5.20*0.40*0.70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df081e7e299c483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344</x:v>
      </x:c>
      <x:c r="B2" s="48" t="str">
        <x:v>10.00*5.20*0.40*0.70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344</x:v>
      </x:c>
      <x:c r="B3" s="51" t="str">
        <x:v>10.00*5.20*0.40*0.70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344</x:v>
      </x:c>
      <x:c r="B4" s="51" t="str">
        <x:v>10.00*5.20*0.40*0.70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344</x:v>
      </x:c>
      <x:c r="B5" s="51" t="str">
        <x:v>10.00*5.20*0.40*0.70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344</x:v>
      </x:c>
      <x:c r="B6" s="54" t="str">
        <x:v>10.00*5.20*0.40*0.70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d74dd0578d19404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344</x:v>
      </x:c>
      <x:c r="B2" s="48" t="str">
        <x:v>10.00*5.20*0.40*0.70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344</x:v>
      </x:c>
      <x:c r="B3" s="51" t="str">
        <x:v>10.00*5.20*0.40*0.70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344</x:v>
      </x:c>
      <x:c r="B4" s="51" t="str">
        <x:v>10.00*5.20*0.40*0.70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344</x:v>
      </x:c>
      <x:c r="B5" s="51" t="str">
        <x:v>10.00*5.20*0.40*0.70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344</x:v>
      </x:c>
      <x:c r="B6" s="51" t="str">
        <x:v>10.00*5.20*0.40*0.70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344</x:v>
      </x:c>
      <x:c r="B7" s="51" t="str">
        <x:v>10.00*5.20*0.40*0.70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344</x:v>
      </x:c>
      <x:c r="B8" s="51" t="str">
        <x:v>10.00*5.20*0.40*0.70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344</x:v>
      </x:c>
      <x:c r="B9" s="51" t="str">
        <x:v>10.00*5.20*0.40*0.70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344</x:v>
      </x:c>
      <x:c r="B10" s="51" t="str">
        <x:v>10.00*5.20*0.40*0.70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344</x:v>
      </x:c>
      <x:c r="B11" s="51" t="str">
        <x:v>10.00*5.20*0.40*0.70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344</x:v>
      </x:c>
      <x:c r="B12" s="51" t="str">
        <x:v>10.00*5.20*0.40*0.70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344</x:v>
      </x:c>
      <x:c r="B13" s="51" t="str">
        <x:v>10.00*5.20*0.40*0.70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344</x:v>
      </x:c>
      <x:c r="B14" s="54" t="str">
        <x:v>10.00*5.20*0.40*0.70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59af8f10743a4970"/>
  </x:tableParts>
</x:worksheet>
</file>