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a39c35d90d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b924ee8cd845c6"/>
    <x:sheet xmlns:r="http://schemas.openxmlformats.org/officeDocument/2006/relationships" name="产品主数据" sheetId="2" r:id="R89272f1a0788498b"/>
    <x:sheet xmlns:r="http://schemas.openxmlformats.org/officeDocument/2006/relationships" name="工序参数" sheetId="3" r:id="R73c8fd006f5b4e27"/>
    <x:sheet xmlns:r="http://schemas.openxmlformats.org/officeDocument/2006/relationships" name="计算与旧卡对比" sheetId="4" r:id="R25da451b58dd4678"/>
    <x:sheet xmlns:r="http://schemas.openxmlformats.org/officeDocument/2006/relationships" name="数据缺口" sheetId="5" r:id="Rb5b3a54f4ad9496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f4f0d43474d56" /><Relationship Type="http://schemas.openxmlformats.org/officeDocument/2006/relationships/theme" Target="/xl/theme/theme1.xml" Id="R87b801c4f4554d31" /><Relationship Type="http://schemas.openxmlformats.org/officeDocument/2006/relationships/sharedStrings" Target="/xl/sharedStrings.xml" Id="R26eec22b0a834c6a" /><Relationship Type="http://schemas.openxmlformats.org/officeDocument/2006/relationships/worksheet" Target="/xl/worksheets/sheet1.xml" Id="R7eb924ee8cd845c6" /><Relationship Type="http://schemas.openxmlformats.org/officeDocument/2006/relationships/worksheet" Target="/xl/worksheets/sheet2.xml" Id="R89272f1a0788498b" /><Relationship Type="http://schemas.openxmlformats.org/officeDocument/2006/relationships/worksheet" Target="/xl/worksheets/sheet3.xml" Id="R73c8fd006f5b4e27" /><Relationship Type="http://schemas.openxmlformats.org/officeDocument/2006/relationships/worksheet" Target="/xl/worksheets/sheet4.xml" Id="R25da451b58dd4678" /><Relationship Type="http://schemas.openxmlformats.org/officeDocument/2006/relationships/worksheet" Target="/xl/worksheets/sheet5.xml" Id="Rb5b3a54f4ad9496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f186d94465040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522037ec6654fc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cd884e0a1014b5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999c96dda44c7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NO.：CF07-P367-V162-R04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P367 V162 | 160.00*82.00*6.00*10.50 | 51CrV4 | PHOSPHATE_OIL</x:v>
      </x:c>
    </x:row>
    <x:row r="3" ht="19.5" customHeight="1">
      <x:c r="A3" s="73" t="str">
        <x:v>产品选择</x:v>
      </x:c>
      <x:c r="B3" s="73"/>
      <x:c r="C3" s="79" t="str">
        <x:v>P367 V162 | 160.00*82.00*6.00*10.50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160.00*82.00*6.00*10.50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JH-DS-P367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d：81.74 mm
[工程] 激光毛坯 D：160.32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d（面积加权）：82.24 ⁺⁰·³⁷₋₀·₀₂ mm
[工程] 平坯 D（面积加权）：159.82 ⁺⁰·⁰⁴₋₀·₄₂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H0：10.50 ⁺⁰·³⁰₋₀·₁₅ mm
[批准] 强压次数：5.00 次
[批准] 强压最低力：≥82200.00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P367 V162 | 160.00*82.00*6.00*10.50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367</x:v>
      </x:c>
      <x:c r="B2" s="18" t="str">
        <x:v>P367 V162 | 160.00*82.00*6.00*10.50 | 51CrV4 | PHOSPHATE_OIL</x:v>
      </x:c>
      <x:c r="C2" s="18" t="str">
        <x:v>160.00*82.00*6.00*10.50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3</x:v>
      </x:c>
      <x:c r="J2" s="18" t="str">
        <x:v>P367-DV3-P367-DV3-F3074-P367-DV3-20260824T045736622Z-V162-20260820161254-SV162-51CrV4-CF07-E2-PROCESS-PARAMETERS-R03-R04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CF07-P367-V162-R04</x:v>
      </x:c>
      <x:c r="P2" s="18"/>
      <x:c r="Q2" s="18"/>
      <x:c r="R2" s="18" t="str">
        <x:v>JH-DS-P367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9f186d94465040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P367 V162 | 160.00*82.00*6.00*10.50 | 51CrV4 | PHOSPHATE_OIL|1</x:v>
      </x:c>
      <x:c r="B2" s="48" t="str">
        <x:v>P367 V162 | 160.00*82.00*6.00*10.50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P367 V162 | 160.00*82.00*6.00*10.50 | 51CrV4 | PHOSPHATE_OIL|2</x:v>
      </x:c>
      <x:c r="B3" s="51" t="str">
        <x:v>P367 V162 | 160.00*82.00*6.00*10.50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d：81.74 mm
[工程] 激光毛坯 D：160.32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d：81.74 mm
[工程] 激光毛坯 D：160.32 mm</x:v>
      </x:c>
    </x:row>
    <x:row r="4">
      <x:c r="A4" s="50" t="str">
        <x:v>P367 V162 | 160.00*82.00*6.00*10.50 | 51CrV4 | PHOSPHATE_OIL|3</x:v>
      </x:c>
      <x:c r="B4" s="51" t="str">
        <x:v>P367 V162 | 160.00*82.00*6.00*10.50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d（面积加权）：82.24 ⁺⁰·³⁷₋₀·₀₂ mm
[工程] 平坯 D（面积加权）：159.82 ⁺⁰·⁰⁴₋₀·₄₂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d（面积加权）：82.24 ⁺⁰·³⁷₋₀·₀₂ mm
[工程] 平坯 D（面积加权）：159.82 ⁺⁰·⁰⁴₋₀·₄₂ mm
[参考·旧卡实绩] 平坯车加工 D/d：无同规格旧卡记录</x:v>
      </x:c>
    </x:row>
    <x:row r="5">
      <x:c r="A5" s="50" t="str">
        <x:v>P367 V162 | 160.00*82.00*6.00*10.50 | 51CrV4 | PHOSPHATE_OIL|4</x:v>
      </x:c>
      <x:c r="B5" s="51" t="str">
        <x:v>P367 V162 | 160.00*82.00*6.00*10.50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P367 V162 | 160.00*82.00*6.00*10.50 | 51CrV4 | PHOSPHATE_OIL|5</x:v>
      </x:c>
      <x:c r="B6" s="51" t="str">
        <x:v>P367 V162 | 160.00*82.00*6.00*10.50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P367 V162 | 160.00*82.00*6.00*10.50 | 51CrV4 | PHOSPHATE_OIL|6</x:v>
      </x:c>
      <x:c r="B7" s="51" t="str">
        <x:v>P367 V162 | 160.00*82.00*6.00*10.50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P367 V162 | 160.00*82.00*6.00*10.50 | 51CrV4 | PHOSPHATE_OIL|7</x:v>
      </x:c>
      <x:c r="B8" s="51" t="str">
        <x:v>P367 V162 | 160.00*82.00*6.00*10.50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H0：10.50 ⁺⁰·³⁰₋₀·₁₅ mm
[批准] 强压次数：5.00 次
[批准] 强压最低力：≥82200.00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H0：10.50 ⁺⁰·³⁰₋₀·₁₅ mm
[批准] 强压次数：5.00 次
[批准] 强压最低力：≥82200.00 N</x:v>
      </x:c>
    </x:row>
    <x:row r="9">
      <x:c r="A9" s="50" t="str">
        <x:v>P367 V162 | 160.00*82.00*6.00*10.50 | 51CrV4 | PHOSPHATE_OIL|8</x:v>
      </x:c>
      <x:c r="B9" s="51" t="str">
        <x:v>P367 V162 | 160.00*82.00*6.00*10.50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H0：10.50 ⁺⁰·³⁰₋₀·₁₅ mm
[批准] 成品 d：82.00 ⁺⁰·³⁵₀·₀₀ mm
[批准] 成品 D：160.00 ⁰·⁰⁰₋₀·₄₀ mm
[批准] 成品 t/t′：6.00 ⁺⁰·⁰⁵₋₀·₁₅ mm
[批准] F75：41100.00 ⁺¹⁰·⁰⁰₋₅·₀₀ N</x:v>
      </x:c>
    </x:row>
    <x:row r="10">
      <x:c r="A10" s="50" t="str">
        <x:v>P367 V162 | 160.00*82.00*6.00*10.50 | 51CrV4 | PHOSPHATE_OIL|9</x:v>
      </x:c>
      <x:c r="B10" s="51" t="str">
        <x:v>P367 V162 | 160.00*82.00*6.00*10.50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P367 V162 | 160.00*82.00*6.00*10.50 | 51CrV4 | PHOSPHATE_OIL|10</x:v>
      </x:c>
      <x:c r="B11" s="54" t="str">
        <x:v>P367 V162 | 160.00*82.00*6.00*10.50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522037ec6654fc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367</x:v>
      </x:c>
      <x:c r="B2" s="48" t="str">
        <x:v>160.00*82.00*6.00*10.50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159.82 ⁺⁰·⁰⁴₋₀·₄₂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367</x:v>
      </x:c>
      <x:c r="B3" s="51" t="str">
        <x:v>160.00*82.00*6.00*10.50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82.24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367</x:v>
      </x:c>
      <x:c r="B4" s="51" t="str">
        <x:v>160.00*82.00*6.00*10.50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159.82 ⁺⁰·⁰⁴₋₀·₄₂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367</x:v>
      </x:c>
      <x:c r="B5" s="51" t="str">
        <x:v>160.00*82.00*6.00*10.50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82.25 ⁺⁰·³⁶₋₀·₀₃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367</x:v>
      </x:c>
      <x:c r="B6" s="54" t="str">
        <x:v>160.00*82.00*6.00*10.50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cd884e0a1014b5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367</x:v>
      </x:c>
      <x:c r="B2" s="48" t="str">
        <x:v>160.00*82.00*6.00*10.50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367</x:v>
      </x:c>
      <x:c r="B3" s="51" t="str">
        <x:v>160.00*82.00*6.00*10.50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367</x:v>
      </x:c>
      <x:c r="B4" s="51" t="str">
        <x:v>160.00*82.00*6.00*10.50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367</x:v>
      </x:c>
      <x:c r="B5" s="51" t="str">
        <x:v>160.00*82.00*6.00*10.50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367</x:v>
      </x:c>
      <x:c r="B6" s="51" t="str">
        <x:v>160.00*82.00*6.00*10.50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367</x:v>
      </x:c>
      <x:c r="B7" s="51" t="str">
        <x:v>160.00*82.00*6.00*10.50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367</x:v>
      </x:c>
      <x:c r="B8" s="51" t="str">
        <x:v>160.00*82.00*6.00*10.50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367</x:v>
      </x:c>
      <x:c r="B9" s="51" t="str">
        <x:v>160.00*82.00*6.00*10.50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367</x:v>
      </x:c>
      <x:c r="B10" s="51" t="str">
        <x:v>160.00*82.00*6.00*10.50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367</x:v>
      </x:c>
      <x:c r="B11" s="51" t="str">
        <x:v>160.00*82.00*6.00*10.50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367</x:v>
      </x:c>
      <x:c r="B12" s="51" t="str">
        <x:v>160.00*82.00*6.00*10.50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367</x:v>
      </x:c>
      <x:c r="B13" s="51" t="str">
        <x:v>160.00*82.00*6.00*10.50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367</x:v>
      </x:c>
      <x:c r="B14" s="54" t="str">
        <x:v>160.00*82.00*6.00*10.50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999c96dda44c76"/>
  </x:tableParts>
</x:worksheet>
</file>