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f389e0c42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9336d7751d474a"/>
    <x:sheet xmlns:r="http://schemas.openxmlformats.org/officeDocument/2006/relationships" name="产品主数据" sheetId="2" r:id="R165cd6b096af40ad"/>
    <x:sheet xmlns:r="http://schemas.openxmlformats.org/officeDocument/2006/relationships" name="工序参数" sheetId="3" r:id="R8b58d60d28ec49b4"/>
    <x:sheet xmlns:r="http://schemas.openxmlformats.org/officeDocument/2006/relationships" name="计算与旧卡对比" sheetId="4" r:id="Rd1507c57bcee4bd9"/>
    <x:sheet xmlns:r="http://schemas.openxmlformats.org/officeDocument/2006/relationships" name="数据缺口" sheetId="5" r:id="R4faae5c532644b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05602184c4116" /><Relationship Type="http://schemas.openxmlformats.org/officeDocument/2006/relationships/theme" Target="/xl/theme/theme1.xml" Id="Rddf5003630394241" /><Relationship Type="http://schemas.openxmlformats.org/officeDocument/2006/relationships/sharedStrings" Target="/xl/sharedStrings.xml" Id="Rc2aae4fbfedf40bb" /><Relationship Type="http://schemas.openxmlformats.org/officeDocument/2006/relationships/worksheet" Target="/xl/worksheets/sheet1.xml" Id="R0d9336d7751d474a" /><Relationship Type="http://schemas.openxmlformats.org/officeDocument/2006/relationships/worksheet" Target="/xl/worksheets/sheet2.xml" Id="R165cd6b096af40ad" /><Relationship Type="http://schemas.openxmlformats.org/officeDocument/2006/relationships/worksheet" Target="/xl/worksheets/sheet3.xml" Id="R8b58d60d28ec49b4" /><Relationship Type="http://schemas.openxmlformats.org/officeDocument/2006/relationships/worksheet" Target="/xl/worksheets/sheet4.xml" Id="Rd1507c57bcee4bd9" /><Relationship Type="http://schemas.openxmlformats.org/officeDocument/2006/relationships/worksheet" Target="/xl/worksheets/sheet5.xml" Id="R4faae5c532644b9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959a636289478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ec4ee10507b450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a924373c81d41b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b58f91ffc4a45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NO.：CF07-P395-V244-R04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P395 V244 | 140.00*72.00*3.80*8.70 | 50CrVA | BLACK_OXIDE</x:v>
      </x:c>
    </x:row>
    <x:row r="3" ht="19.5" customHeight="1">
      <x:c r="A3" s="73" t="str">
        <x:v>产品选择</x:v>
      </x:c>
      <x:c r="B3" s="73"/>
      <x:c r="C3" s="79" t="str">
        <x:v>P395 V244 | 140.00*72.00*3.80*8.70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140.00*72.00*3.80*8.70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d（面积加权）：72.06 ⁺⁰·³²₋₀·₀₅ mm
[工程] 平坯 D（面积加权）：140.02 ⁺⁰·⁰⁷₋₀·₄₂ mm
[推荐·同材料同规格旧卡归并] 平坯车加工 D：139.90 ⁰·⁰⁰₋₀·₁₀ mm
[推荐·同材料同规格旧卡归并] 平坯车加工 d：72.10 ⁺⁰·¹⁰₀·₀₀ mm
[推荐·同材料同规格旧卡] 成形高度 H：9.40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58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H0：8.70 ⁺⁰·³⁰₋₀·₁₅ mm
[批准] 强压次数：5.00 次
[批准] 强压最低力：≥34400.00 N
[参考] 旧卡强压最低力：≥34500.00 N
[参考] 强压预置高度（H−H0）：0.70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H0：8.70 ⁺⁰·³⁰₋₀·₁₅ mm
[批准] 成品 d：72.00 ⁺⁰·³⁰₀·₀₀ mm
[批准] 成品 D：140.00 ⁰·⁰⁰₋₀·₄₀ mm
[批准] 成品 t/t′：3.80 ⁺⁰·⁰⁴₋₀·₁₂ mm
[批准] F75：17200.00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P395 V244 | 140.00*72.00*3.80*8.70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395</x:v>
      </x:c>
      <x:c r="B2" s="18" t="str">
        <x:v>P395 V244 | 140.00*72.00*3.80*8.70 | 50CrVA | BLACK_OXIDE</x:v>
      </x:c>
      <x:c r="C2" s="18" t="str">
        <x:v>140.00*72.00*3.80*8.70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P395-DV3-P395-DV3-F3130-P395-DV3-20260824T045736622Z-V244-20260820161254-SV244-50CrVA-CF07-E2-PROCESS-PARAMETERS-R03-R04</x:v>
      </x:c>
      <x:c r="K2" s="18" t="n">
        <x:v>12</x:v>
      </x:c>
      <x:c r="L2" s="18" t="n">
        <x:v>5</x:v>
      </x:c>
      <x:c r="M2" s="18" t="n">
        <x:v>5</x:v>
      </x:c>
      <x:c r="N2" s="18" t="n">
        <x:v>2</x:v>
      </x:c>
      <x:c r="O2" s="18" t="str">
        <x:v>CF07-P395-V244-R04</x:v>
      </x:c>
      <x:c r="P2" s="18"/>
      <x:c r="Q2" s="18"/>
      <x:c r="R2" s="18" t="str">
        <x:v>JH-DS-P395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b959a636289478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P395 V244 | 140.00*72.00*3.80*8.70 | 50CrVA | BLACK_OXIDE|1</x:v>
      </x:c>
      <x:c r="B2" s="48" t="str">
        <x:v>P395 V244 | 140.00*72.00*3.80*8.70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P395 V244 | 140.00*72.00*3.80*8.70 | 50CrVA | BLACK_OXIDE|2</x:v>
      </x:c>
      <x:c r="B3" s="51" t="str">
        <x:v>P395 V244 | 140.00*72.00*3.80*8.70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d（面积加权）：72.06 ⁺⁰·³²₋₀·₀₅ mm
[工程] 平坯 D（面积加权）：140.02 ⁺⁰·⁰⁷₋₀·₄₂ mm
[推荐·同材料同规格旧卡归并] 平坯车加工 D：139.90 ⁰·⁰⁰₋₀·₁₀ mm
[推荐·同材料同规格旧卡归并] 平坯车加工 d：72.10 ⁺⁰·¹⁰₀·₀₀ mm
[推荐·同材料同规格旧卡] 成形高度 H：9.40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d（面积加权）：72.06 ⁺⁰·³²₋₀·₀₅ mm
[工程] 平坯 D（面积加权）：140.02 ⁺⁰·⁰⁷₋₀·₄₂ mm
[推荐·同材料同规格旧卡归并] 平坯车加工 D：139.90 ⁰·⁰⁰₋₀·₁₀ mm
[推荐·同材料同规格旧卡归并] 平坯车加工 d：72.10 ⁺⁰·¹⁰₀·₀₀ mm
[推荐·同材料同规格旧卡] 成形高度 H：9.40 mm</x:v>
      </x:c>
    </x:row>
    <x:row r="4">
      <x:c r="A4" s="50" t="str">
        <x:v>P395 V244 | 140.00*72.00*3.80*8.70 | 50CrVA | BLACK_OXIDE|3</x:v>
      </x:c>
      <x:c r="B4" s="51" t="str">
        <x:v>P395 V244 | 140.00*72.00*3.80*8.70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P395 V244 | 140.00*72.00*3.80*8.70 | 50CrVA | BLACK_OXIDE|4</x:v>
      </x:c>
      <x:c r="B5" s="51" t="str">
        <x:v>P395 V244 | 140.00*72.00*3.80*8.70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P395 V244 | 140.00*72.00*3.80*8.70 | 50CrVA | BLACK_OXIDE|5</x:v>
      </x:c>
      <x:c r="B6" s="51" t="str">
        <x:v>P395 V244 | 140.00*72.00*3.80*8.70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H0：8.70 ⁺⁰·³⁰₋₀·₁₅ mm
[批准] 强压次数：5.00 次
[批准] 强压最低力：≥34400.00 N
[参考] 旧卡强压最低力：≥34500.00 N
[参考] 强压预置高度（H−H0）：0.70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H0：8.70 ⁺⁰·³⁰₋₀·₁₅ mm
[批准] 强压次数：5.00 次
[批准] 强压最低力：≥34400.00 N
[参考] 旧卡强压最低力：≥34500.00 N
[参考] 强压预置高度（H−H0）：0.70 ⁺⁰·³⁵₋₀·₃₀ mm</x:v>
      </x:c>
    </x:row>
    <x:row r="7">
      <x:c r="A7" s="50" t="str">
        <x:v>P395 V244 | 140.00*72.00*3.80*8.70 | 50CrVA | BLACK_OXIDE|6</x:v>
      </x:c>
      <x:c r="B7" s="51" t="str">
        <x:v>P395 V244 | 140.00*72.00*3.80*8.70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H0：8.70 ⁺⁰·³⁰₋₀·₁₅ mm
[批准] 成品 d：72.00 ⁺⁰·³⁰₀·₀₀ mm
[批准] 成品 D：140.00 ⁰·⁰⁰₋₀·₄₀ mm
[批准] 成品 t/t′：3.80 ⁺⁰·⁰⁴₋₀·₁₂ mm
[批准] F75：17200.00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H0：8.70 ⁺⁰·³⁰₋₀·₁₅ mm
[批准] 成品 d：72.00 ⁺⁰·³⁰₀·₀₀ mm
[批准] 成品 D：140.00 ⁰·⁰⁰₋₀·₄₀ mm
[批准] 成品 t/t′：3.80 ⁺⁰·⁰⁴₋₀·₁₂ mm
[批准] F75：17200.00 ⁺¹⁰·⁰⁰₋₅·₀₀ N</x:v>
      </x:c>
    </x:row>
    <x:row r="8">
      <x:c r="A8" s="50" t="str">
        <x:v>P395 V244 | 140.00*72.00*3.80*8.70 | 50CrVA | BLACK_OXIDE|7</x:v>
      </x:c>
      <x:c r="B8" s="51" t="str">
        <x:v>P395 V244 | 140.00*72.00*3.80*8.70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P395 V244 | 140.00*72.00*3.80*8.70 | 50CrVA | BLACK_OXIDE|8</x:v>
      </x:c>
      <x:c r="B9" s="54" t="str">
        <x:v>P395 V244 | 140.00*72.00*3.80*8.70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ec4ee10507b450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395</x:v>
      </x:c>
      <x:c r="B2" s="48" t="str">
        <x:v>140.00*72.00*3.80*8.70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140.02 ⁺⁰·⁰⁷₋₀·₄₂ mm</x:v>
      </x:c>
      <x:c r="G2" s="48" t="str">
        <x:v>139.90 ⁰·⁰⁰₋₀·₁₀ mm</x:v>
      </x:c>
      <x:c r="H2" s="48" t="str">
        <x:v>标准簧/140 72 3.8 8.7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395</x:v>
      </x:c>
      <x:c r="B3" s="51" t="str">
        <x:v>140.00*72.00*3.80*8.70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72.06 ⁺⁰·³²₋₀·₀₅ mm</x:v>
      </x:c>
      <x:c r="G3" s="51" t="str">
        <x:v>72.10 ⁺⁰·¹⁰₀·₀₀ mm</x:v>
      </x:c>
      <x:c r="H3" s="51" t="str">
        <x:v>标准簧/140 72 3.8 8.7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395</x:v>
      </x:c>
      <x:c r="B4" s="51" t="str">
        <x:v>140.00*72.00*3.80*8.70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140.02 ⁺⁰·⁰⁷₋₀·₄₂ mm</x:v>
      </x:c>
      <x:c r="G4" s="51" t="str">
        <x:v>139.90 ⁰·⁰⁰₋₀·₁₀ mm</x:v>
      </x:c>
      <x:c r="H4" s="51" t="str">
        <x:v>标准簧/140 72 3.8 8.7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395</x:v>
      </x:c>
      <x:c r="B5" s="51" t="str">
        <x:v>140.00*72.00*3.80*8.70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72.06 ⁺⁰·³²₋₀·₀₅ mm</x:v>
      </x:c>
      <x:c r="G5" s="51" t="str">
        <x:v>72.10 ⁺⁰·¹⁰₀·₀₀ mm</x:v>
      </x:c>
      <x:c r="H5" s="51" t="str">
        <x:v>标准簧/140 72 3.8 8.7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395</x:v>
      </x:c>
      <x:c r="B6" s="54" t="str">
        <x:v>140.00*72.00*3.80*8.70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9.40 ⁺⁰·²⁰₀·₀₀ mm</x:v>
      </x:c>
      <x:c r="H6" s="54" t="str">
        <x:v>标准簧/140 72 3.8 8.7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a924373c81d41b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395</x:v>
      </x:c>
      <x:c r="B2" s="48" t="str">
        <x:v>140.00*72.00*3.80*8.70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395</x:v>
      </x:c>
      <x:c r="B3" s="51" t="str">
        <x:v>140.00*72.00*3.80*8.70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395</x:v>
      </x:c>
      <x:c r="B4" s="51" t="str">
        <x:v>140.00*72.00*3.80*8.70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395</x:v>
      </x:c>
      <x:c r="B5" s="51" t="str">
        <x:v>140.00*72.00*3.80*8.70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395</x:v>
      </x:c>
      <x:c r="B6" s="51" t="str">
        <x:v>140.00*72.00*3.80*8.70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395</x:v>
      </x:c>
      <x:c r="B7" s="51" t="str">
        <x:v>140.00*72.00*3.80*8.70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395</x:v>
      </x:c>
      <x:c r="B8" s="51" t="str">
        <x:v>140.00*72.00*3.80*8.70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395</x:v>
      </x:c>
      <x:c r="B9" s="51" t="str">
        <x:v>140.00*72.00*3.80*8.70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395</x:v>
      </x:c>
      <x:c r="B10" s="51" t="str">
        <x:v>140.00*72.00*3.80*8.70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395</x:v>
      </x:c>
      <x:c r="B11" s="51" t="str">
        <x:v>140.00*72.00*3.80*8.70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395</x:v>
      </x:c>
      <x:c r="B12" s="51" t="str">
        <x:v>140.00*72.00*3.80*8.70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395</x:v>
      </x:c>
      <x:c r="B13" s="51" t="str">
        <x:v>140.00*72.00*3.80*8.70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395</x:v>
      </x:c>
      <x:c r="B14" s="54" t="str">
        <x:v>140.00*72.00*3.80*8.70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db58f91ffc4a450b"/>
  </x:tableParts>
</x:worksheet>
</file>