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53069976fa47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34751131f9446f0"/>
    <x:sheet xmlns:r="http://schemas.openxmlformats.org/officeDocument/2006/relationships" name="产品主数据" sheetId="2" r:id="R6dc8d2b4ba7d431e"/>
    <x:sheet xmlns:r="http://schemas.openxmlformats.org/officeDocument/2006/relationships" name="工序参数" sheetId="3" r:id="R3bfcedb063cd4bc7"/>
    <x:sheet xmlns:r="http://schemas.openxmlformats.org/officeDocument/2006/relationships" name="计算与旧卡对比" sheetId="4" r:id="R51cf449b79cc4f0a"/>
    <x:sheet xmlns:r="http://schemas.openxmlformats.org/officeDocument/2006/relationships" name="数据缺口" sheetId="5" r:id="R104edfa7a0b34e4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b4f3c870f64c67" /><Relationship Type="http://schemas.openxmlformats.org/officeDocument/2006/relationships/theme" Target="/xl/theme/theme1.xml" Id="Rd8c769c616af492a" /><Relationship Type="http://schemas.openxmlformats.org/officeDocument/2006/relationships/sharedStrings" Target="/xl/sharedStrings.xml" Id="Re482c2db31a54c25" /><Relationship Type="http://schemas.openxmlformats.org/officeDocument/2006/relationships/worksheet" Target="/xl/worksheets/sheet1.xml" Id="R234751131f9446f0" /><Relationship Type="http://schemas.openxmlformats.org/officeDocument/2006/relationships/worksheet" Target="/xl/worksheets/sheet2.xml" Id="R6dc8d2b4ba7d431e" /><Relationship Type="http://schemas.openxmlformats.org/officeDocument/2006/relationships/worksheet" Target="/xl/worksheets/sheet3.xml" Id="R3bfcedb063cd4bc7" /><Relationship Type="http://schemas.openxmlformats.org/officeDocument/2006/relationships/worksheet" Target="/xl/worksheets/sheet4.xml" Id="R51cf449b79cc4f0a" /><Relationship Type="http://schemas.openxmlformats.org/officeDocument/2006/relationships/worksheet" Target="/xl/worksheets/sheet5.xml" Id="R104edfa7a0b34e4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76fd30dbed746a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72e2c2234774c0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c4fcd386ab042c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a89121189c244c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NO.：CF07-P397-V252-R04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P397 V252 | 180.00*92.00*4.80*11.00 | 51CrV4 | PHOSPHATE_OIL</x:v>
      </x:c>
    </x:row>
    <x:row r="3" ht="19.5" customHeight="1">
      <x:c r="A3" s="73" t="str">
        <x:v>产品选择</x:v>
      </x:c>
      <x:c r="B3" s="73"/>
      <x:c r="C3" s="79" t="str">
        <x:v>P397 V252 | 180.00*92.00*4.80*11.00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180.00*92.00*4.80*11.00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JH-DS-P397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d：91.56 mm
[工程] 激光毛坯 D：180.54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d（面积加权）：92.06 ⁺⁰·³⁸₋₀·₀₅ mm
[工程] 平坯 D（面积加权）：180.04 ⁺⁰·⁰⁷₋₀·₄₃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[参考]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48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H0：11.00 ⁺⁰·³⁰₋₀·₁₅ mm
[批准] 强压次数：5.00 次
[批准] 强压最低力：≥52800.00 N
[参考] 强压预置高度（H−H0）：0.80 ⁺⁰·³⁵₋₀·₃₀ mm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H0：11.00 ⁺⁰·³⁰₋₀·₁₅ mm
[批准] 成品 d：92.00 ⁺⁰·³⁵₀·₀₀ mm
[批准] 成品 D：180.00 ⁰·⁰⁰₋₀·₄₀ mm
[批准] 成品 t/t′：4.80 ⁺⁰·⁰⁵₋₀·₁₅ mm
[批准] F75：26400.00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7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P397 V252 | 180.00*92.00*4.80*11.00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397</x:v>
      </x:c>
      <x:c r="B2" s="18" t="str">
        <x:v>P397 V252 | 180.00*92.00*4.80*11.00 | 51CrV4 | PHOSPHATE_OIL</x:v>
      </x:c>
      <x:c r="C2" s="18" t="str">
        <x:v>180.00*92.00*4.80*11.00</x:v>
      </x:c>
      <x:c r="D2" s="18" t="str">
        <x:v>DIN2093-C</x:v>
      </x:c>
      <x:c r="E2" s="18" t="str">
        <x:v>51CrV4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3</x:v>
      </x:c>
      <x:c r="J2" s="18" t="str">
        <x:v>P397-DV3-P397-DV3-F3134-P397-DV3-20260824T045736622Z-V252-20260820161254-SV252-51CrV4-CF07-E2-PROCESS-PARAMETERS-R03-R04</x:v>
      </x:c>
      <x:c r="K2" s="18" t="n">
        <x:v>12</x:v>
      </x:c>
      <x:c r="L2" s="18" t="n">
        <x:v>7</x:v>
      </x:c>
      <x:c r="M2" s="18" t="n">
        <x:v>2</x:v>
      </x:c>
      <x:c r="N2" s="18" t="n">
        <x:v>5</x:v>
      </x:c>
      <x:c r="O2" s="18" t="str">
        <x:v>CF07-P397-V252-R04</x:v>
      </x:c>
      <x:c r="P2" s="18"/>
      <x:c r="Q2" s="18"/>
      <x:c r="R2" s="18" t="str">
        <x:v>JH-DS-P397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876fd30dbed746a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P397 V252 | 180.00*92.00*4.80*11.00 | 51CrV4 | PHOSPHATE_OIL|1</x:v>
      </x:c>
      <x:c r="B2" s="48" t="str">
        <x:v>P397 V252 | 180.00*92.00*4.80*11.00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P397 V252 | 180.00*92.00*4.80*11.00 | 51CrV4 | PHOSPHATE_OIL|2</x:v>
      </x:c>
      <x:c r="B3" s="51" t="str">
        <x:v>P397 V252 | 180.00*92.00*4.80*11.00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d：91.56 mm
[工程] 激光毛坯 D：180.54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d：91.56 mm
[工程] 激光毛坯 D：180.54 mm</x:v>
      </x:c>
    </x:row>
    <x:row r="4">
      <x:c r="A4" s="50" t="str">
        <x:v>P397 V252 | 180.00*92.00*4.80*11.00 | 51CrV4 | PHOSPHATE_OIL|3</x:v>
      </x:c>
      <x:c r="B4" s="51" t="str">
        <x:v>P397 V252 | 180.00*92.00*4.80*11.00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d（面积加权）：92.06 ⁺⁰·³⁸₋₀·₀₅ mm
[工程] 平坯 D（面积加权）：180.04 ⁺⁰·⁰⁷₋₀·₄₃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d（面积加权）：92.06 ⁺⁰·³⁸₋₀·₀₅ mm
[工程] 平坯 D（面积加权）：180.04 ⁺⁰·⁰⁷₋₀·₄₃ mm
[参考·旧卡实绩] 平坯车加工 D/d：无同规格旧卡记录</x:v>
      </x:c>
    </x:row>
    <x:row r="5">
      <x:c r="A5" s="50" t="str">
        <x:v>P397 V252 | 180.00*92.00*4.80*11.00 | 51CrV4 | PHOSPHATE_OIL|4</x:v>
      </x:c>
      <x:c r="B5" s="51" t="str">
        <x:v>P397 V252 | 180.00*92.00*4.80*11.00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[参考] 成形高度 H：待聚辉确认</x:v>
      </x:c>
      <x:c r="I5" s="51" t="str">
        <x:v>参考1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[参考] 成形高度 H：待聚辉确认</x:v>
      </x:c>
    </x:row>
    <x:row r="6">
      <x:c r="A6" s="50" t="str">
        <x:v>P397 V252 | 180.00*92.00*4.80*11.00 | 51CrV4 | PHOSPHATE_OIL|5</x:v>
      </x:c>
      <x:c r="B6" s="51" t="str">
        <x:v>P397 V252 | 180.00*92.00*4.80*11.00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P397 V252 | 180.00*92.00*4.80*11.00 | 51CrV4 | PHOSPHATE_OIL|6</x:v>
      </x:c>
      <x:c r="B7" s="51" t="str">
        <x:v>P397 V252 | 180.00*92.00*4.80*11.00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P397 V252 | 180.00*92.00*4.80*11.00 | 51CrV4 | PHOSPHATE_OIL|7</x:v>
      </x:c>
      <x:c r="B8" s="51" t="str">
        <x:v>P397 V252 | 180.00*92.00*4.80*11.00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H0：11.00 ⁺⁰·³⁰₋₀·₁₅ mm
[批准] 强压次数：5.00 次
[批准] 强压最低力：≥52800.00 N
[参考] 强压预置高度（H−H0）：0.80 ⁺⁰·³⁵₋₀·₃₀ mm</x:v>
      </x:c>
      <x:c r="I8" s="51" t="str">
        <x:v>批准3/参考1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H0：11.00 ⁺⁰·³⁰₋₀·₁₅ mm
[批准] 强压次数：5.00 次
[批准] 强压最低力：≥52800.00 N
[参考] 强压预置高度（H−H0）：0.80 ⁺⁰·³⁵₋₀·₃₀ mm</x:v>
      </x:c>
    </x:row>
    <x:row r="9">
      <x:c r="A9" s="50" t="str">
        <x:v>P397 V252 | 180.00*92.00*4.80*11.00 | 51CrV4 | PHOSPHATE_OIL|8</x:v>
      </x:c>
      <x:c r="B9" s="51" t="str">
        <x:v>P397 V252 | 180.00*92.00*4.80*11.00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H0：11.00 ⁺⁰·³⁰₋₀·₁₅ mm
[批准] 成品 d：92.00 ⁺⁰·³⁵₀·₀₀ mm
[批准] 成品 D：180.00 ⁰·⁰⁰₋₀·₄₀ mm
[批准] 成品 t/t′：4.80 ⁺⁰·⁰⁵₋₀·₁₅ mm
[批准] F75：26400.00 ⁺¹⁰·⁰⁰₋₅·₀₀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H0：11.00 ⁺⁰·³⁰₋₀·₁₅ mm
[批准] 成品 d：92.00 ⁺⁰·³⁵₀·₀₀ mm
[批准] 成品 D：180.00 ⁰·⁰⁰₋₀·₄₀ mm
[批准] 成品 t/t′：4.80 ⁺⁰·⁰⁵₋₀·₁₅ mm
[批准] F75：26400.00 ⁺¹⁰·⁰⁰₋₅·₀₀ N</x:v>
      </x:c>
    </x:row>
    <x:row r="10">
      <x:c r="A10" s="50" t="str">
        <x:v>P397 V252 | 180.00*92.00*4.80*11.00 | 51CrV4 | PHOSPHATE_OIL|9</x:v>
      </x:c>
      <x:c r="B10" s="51" t="str">
        <x:v>P397 V252 | 180.00*92.00*4.80*11.00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P397 V252 | 180.00*92.00*4.80*11.00 | 51CrV4 | PHOSPHATE_OIL|10</x:v>
      </x:c>
      <x:c r="B11" s="54" t="str">
        <x:v>P397 V252 | 180.00*92.00*4.80*11.00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72e2c2234774c0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397</x:v>
      </x:c>
      <x:c r="B2" s="48" t="str">
        <x:v>180.00*92.00*4.80*11.00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180.04 ⁺⁰·⁰⁷₋₀·₄₃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397</x:v>
      </x:c>
      <x:c r="B3" s="51" t="str">
        <x:v>180.00*92.00*4.80*11.00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92.06 ⁺⁰·³⁸₋₀·₀₅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397</x:v>
      </x:c>
      <x:c r="B4" s="51" t="str">
        <x:v>180.00*92.00*4.80*11.00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180.04 ⁺⁰·⁰⁸₋₀·₄₃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397</x:v>
      </x:c>
      <x:c r="B5" s="51" t="str">
        <x:v>180.00*92.00*4.80*11.00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92.06 ⁺⁰·³⁸₋₀·₀₅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397</x:v>
      </x:c>
      <x:c r="B6" s="54" t="str">
        <x:v>180.00*92.00*4.80*11.00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c4fcd386ab042c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397</x:v>
      </x:c>
      <x:c r="B2" s="48" t="str">
        <x:v>180.00*92.00*4.80*11.00</x:v>
      </x:c>
      <x:c r="C2" s="48" t="str">
        <x:v>LOW_ALLOY_QT_LASER_CUT_PLATE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397</x:v>
      </x:c>
      <x:c r="B3" s="51" t="str">
        <x:v>180.00*92.00*4.80*11.00</x:v>
      </x:c>
      <x:c r="C3" s="51" t="str">
        <x:v>LOW_ALLOY_QT_LASER_CUT_PLATE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397</x:v>
      </x:c>
      <x:c r="B4" s="51" t="str">
        <x:v>180.00*92.00*4.80*11.00</x:v>
      </x:c>
      <x:c r="C4" s="51" t="str">
        <x:v>LOW_ALLOY_QT_LASER_CUT_PLATE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397</x:v>
      </x:c>
      <x:c r="B5" s="51" t="str">
        <x:v>180.00*92.00*4.80*11.00</x:v>
      </x:c>
      <x:c r="C5" s="51" t="str">
        <x:v>LOW_ALLOY_QT_LASER_CUT_PLATE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397</x:v>
      </x:c>
      <x:c r="B6" s="51" t="str">
        <x:v>180.00*92.00*4.80*11.00</x:v>
      </x:c>
      <x:c r="C6" s="51" t="str">
        <x:v>LOW_ALLOY_QT_LASER_CUT_PLATE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397</x:v>
      </x:c>
      <x:c r="B7" s="51" t="str">
        <x:v>180.00*92.00*4.80*11.00</x:v>
      </x:c>
      <x:c r="C7" s="51" t="str">
        <x:v>LOW_ALLOY_QT_LASER_CUT_PLATE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397</x:v>
      </x:c>
      <x:c r="B8" s="51" t="str">
        <x:v>180.00*92.00*4.80*11.00</x:v>
      </x:c>
      <x:c r="C8" s="51" t="str">
        <x:v>LOW_ALLOY_QT_LASER_CUT_PLATE</x:v>
      </x:c>
      <x:c r="D8" s="51" t="str">
        <x:v>51CrV4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397</x:v>
      </x:c>
      <x:c r="B9" s="51" t="str">
        <x:v>180.00*92.00*4.80*11.00</x:v>
      </x:c>
      <x:c r="C9" s="51" t="str">
        <x:v>LOW_ALLOY_QT_LASER_CUT_PLATE</x:v>
      </x:c>
      <x:c r="D9" s="51" t="str">
        <x:v>51CrV4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397</x:v>
      </x:c>
      <x:c r="B10" s="51" t="str">
        <x:v>180.00*92.00*4.80*11.00</x:v>
      </x:c>
      <x:c r="C10" s="51" t="str">
        <x:v>LOW_ALLOY_QT_LASER_CUT_PLATE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397</x:v>
      </x:c>
      <x:c r="B11" s="51" t="str">
        <x:v>180.00*92.00*4.80*11.00</x:v>
      </x:c>
      <x:c r="C11" s="51" t="str">
        <x:v>LOW_ALLOY_QT_LASER_CUT_PLATE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397</x:v>
      </x:c>
      <x:c r="B12" s="51" t="str">
        <x:v>180.00*92.00*4.80*11.00</x:v>
      </x:c>
      <x:c r="C12" s="51" t="str">
        <x:v>LOW_ALLOY_QT_LASER_CUT_PLATE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397</x:v>
      </x:c>
      <x:c r="B13" s="51" t="str">
        <x:v>180.00*92.00*4.80*11.00</x:v>
      </x:c>
      <x:c r="C13" s="51" t="str">
        <x:v>LOW_ALLOY_QT_LASER_CUT_PLATE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397</x:v>
      </x:c>
      <x:c r="B14" s="54" t="str">
        <x:v>180.00*92.00*4.80*11.00</x:v>
      </x:c>
      <x:c r="C14" s="54" t="str">
        <x:v>LOW_ALLOY_QT_LASER_CUT_PLATE</x:v>
      </x:c>
      <x:c r="D14" s="54" t="str">
        <x:v>51CrV4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2a89121189c244c9"/>
  </x:tableParts>
</x:worksheet>
</file>