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e577c21fc949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6b05fc85a11c4e4f"/>
    <x:sheet xmlns:r="http://schemas.openxmlformats.org/officeDocument/2006/relationships" name="产品主数据" sheetId="2" r:id="R23555c1fec4a4533"/>
    <x:sheet xmlns:r="http://schemas.openxmlformats.org/officeDocument/2006/relationships" name="工序参数" sheetId="3" r:id="R7740f2974f2245c0"/>
    <x:sheet xmlns:r="http://schemas.openxmlformats.org/officeDocument/2006/relationships" name="计算与旧卡对比" sheetId="4" r:id="R9dd4c3fbddbe419f"/>
    <x:sheet xmlns:r="http://schemas.openxmlformats.org/officeDocument/2006/relationships" name="数据缺口" sheetId="5" r:id="R967d2ff3f1404ba7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cc7e71e7844402" /><Relationship Type="http://schemas.openxmlformats.org/officeDocument/2006/relationships/theme" Target="/xl/theme/theme1.xml" Id="R2098fe7dcb5e48a1" /><Relationship Type="http://schemas.openxmlformats.org/officeDocument/2006/relationships/sharedStrings" Target="/xl/sharedStrings.xml" Id="R22527776094b4443" /><Relationship Type="http://schemas.openxmlformats.org/officeDocument/2006/relationships/worksheet" Target="/xl/worksheets/sheet1.xml" Id="R6b05fc85a11c4e4f" /><Relationship Type="http://schemas.openxmlformats.org/officeDocument/2006/relationships/worksheet" Target="/xl/worksheets/sheet2.xml" Id="R23555c1fec4a4533" /><Relationship Type="http://schemas.openxmlformats.org/officeDocument/2006/relationships/worksheet" Target="/xl/worksheets/sheet3.xml" Id="R7740f2974f2245c0" /><Relationship Type="http://schemas.openxmlformats.org/officeDocument/2006/relationships/worksheet" Target="/xl/worksheets/sheet4.xml" Id="R9dd4c3fbddbe419f" /><Relationship Type="http://schemas.openxmlformats.org/officeDocument/2006/relationships/worksheet" Target="/xl/worksheets/sheet5.xml" Id="R967d2ff3f1404ba7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6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b7a08c964c014452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cab5a802e22942b1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6c2424f91971408a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82b41e08626a4fd5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NO.：CF07-P399-V19446-R04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P399 V19446 | 225.00*112.00*6.50*13.60 | 60Si2MnA | PHOSPHATE_OIL</x:v>
      </x:c>
    </x:row>
    <x:row r="3" ht="19.5" customHeight="1">
      <x:c r="A3" s="73" t="str">
        <x:v>产品选择</x:v>
      </x:c>
      <x:c r="B3" s="73"/>
      <x:c r="C3" s="79" t="str">
        <x:v>P399 V19446 | 225.00*112.00*6.50*13.60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225.00*112.00*6.50*13.60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JH-DS-P399</x:v>
      </x:c>
      <x:c r="H4" s="60"/>
      <x:c r="I4" s="73" t="str">
        <x:v>类别</x:v>
      </x:c>
      <x:c r="J4" s="60" t="str">
        <x:f>IFERROR(VLOOKUP($C$3,'产品主数据'!$B$2:$T$2,3,FALSE),"")</x:f>
        <x:v>DIN2093-C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材料：60Si2MnA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7.5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激光切割+退火</x:v>
      </x:c>
      <x:c r="C10" s="87"/>
      <x:c r="D10" s="86" t="str">
        <x:f>IFERROR(VLOOKUP($C$3&amp;"|2",'工序参数'!$A$2:$M$11,8,FALSE),"")</x:f>
        <x:v>[批准] 毛坯：厚板激光切割车加工
[工程] 激光毛坯 d：111.68 mm
[工程] 激光毛坯 D：225.44 mm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平坯车加工</x:v>
      </x:c>
      <x:c r="C11" s="87"/>
      <x:c r="D11" s="86" t="str">
        <x:f>IFERROR(VLOOKUP($C$3&amp;"|3",'工序参数'!$A$2:$M$11,8,FALSE),"")</x:f>
        <x:v>[工程] 平坯 d（面积加权）：112.18 ⁺⁰·³⁸₋₀·₀₄ mm
[工程] 平坯 D（面积加权）：224.94 ⁺⁰·⁰⁴₋₀·₅₁ mm
[推荐·同材料旧卡插值] 平坯车加工 D：224.80 ⁰·⁰⁰₋₀·₁₀ mm
[推荐·同材料旧卡插值] 平坯车加工 d：112.28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H：15.68 mm（15.10～16.40；邻近规格 4 个；置信度低）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79.5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旧卡执行最终硬度：43.00～47.00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R：1.00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H0：13.60 ⁺⁰·³⁰₋₀·₃₀ mm
[批准] 强压次数：5.00 次
[待确认] 强压最低力：待聚辉确认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H0：13.60 ⁺⁰·³⁰₋₀·₃₀ mm
[批准] 成品 d：112.00 ⁺⁰·³⁵₀·₀₀ mm
[批准] 成品 D：225.00 ⁰·⁰⁰₋₀·₄₆ mm
[批准] 成品 t/t′：6.50 ⁺⁰·¹⁰₋₀·₁₀ mm
[参考] F75：待聚辉确认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表面处理：磷化加油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1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P399 V19446 | 225.00*112.00*6.50*13.60 | 60Si2MnA | PHOSPHATE_OIL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399</x:v>
      </x:c>
      <x:c r="B2" s="18" t="str">
        <x:v>P399 V19446 | 225.00*112.00*6.50*13.60 | 60Si2MnA | PHOSPHATE_OIL</x:v>
      </x:c>
      <x:c r="C2" s="18" t="str">
        <x:v>225.00*112.00*6.50*13.60</x:v>
      </x:c>
      <x:c r="D2" s="18" t="str">
        <x:v>DIN2093-C</x:v>
      </x:c>
      <x:c r="E2" s="18" t="str">
        <x:v>60Si2MnA</x:v>
      </x:c>
      <x:c r="F2" s="18" t="str">
        <x:v>磷化加油</x:v>
      </x:c>
      <x:c r="G2" s="18" t="str">
        <x:v>厚板激光切割车加工＋低合金钢淬火回火＋无支承面＋强压＋磷化加油</x:v>
      </x:c>
      <x:c r="H2" s="18" t="str">
        <x:v>否</x:v>
      </x:c>
      <x:c r="I2" s="18" t="n">
        <x:v>3</x:v>
      </x:c>
      <x:c r="J2" s="18" t="str">
        <x:v>P399-DV3-P399-DV3-F3138-P399-DV3-20260824T045736622Z-V19446-20260824125736-SV19446-60Si2MnA-CF07-E2-PROCESS-PARAMETERS-R03-R04</x:v>
      </x:c>
      <x:c r="K2" s="18" t="n">
        <x:v>10</x:v>
      </x:c>
      <x:c r="L2" s="18" t="n">
        <x:v>7</x:v>
      </x:c>
      <x:c r="M2" s="18" t="n">
        <x:v>1</x:v>
      </x:c>
      <x:c r="N2" s="18" t="n">
        <x:v>7</x:v>
      </x:c>
      <x:c r="O2" s="18" t="str">
        <x:v>CF07-P399-V19446-R04</x:v>
      </x:c>
      <x:c r="P2" s="18"/>
      <x:c r="Q2" s="18"/>
      <x:c r="R2" s="18" t="str">
        <x:v>JH-DS-P399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b7a08c964c014452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P399 V19446 | 225.00*112.00*6.50*13.60 | 60Si2MnA | PHOSPHATE_OIL|1</x:v>
      </x:c>
      <x:c r="B2" s="48" t="str">
        <x:v>P399 V19446 | 225.00*112.00*6.50*13.60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P399 V19446 | 225.00*112.00*6.50*13.60 | 60Si2MnA | PHOSPHATE_OIL|2</x:v>
      </x:c>
      <x:c r="B3" s="51" t="str">
        <x:v>P399 V19446 | 225.00*112.00*6.50*13.60 | 60Si2MnA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d：111.68 mm
[工程] 激光毛坯 D：225.44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d：111.68 mm
[工程] 激光毛坯 D：225.44 mm</x:v>
      </x:c>
    </x:row>
    <x:row r="4">
      <x:c r="A4" s="50" t="str">
        <x:v>P399 V19446 | 225.00*112.00*6.50*13.60 | 60Si2MnA | PHOSPHATE_OIL|3</x:v>
      </x:c>
      <x:c r="B4" s="51" t="str">
        <x:v>P399 V19446 | 225.00*112.00*6.50*13.60 | 60Si2MnA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d（面积加权）：112.18 ⁺⁰·³⁸₋₀·₀₄ mm
[工程] 平坯 D（面积加权）：224.94 ⁺⁰·⁰⁴₋₀·₅₁ mm
[推荐·同材料旧卡插值] 平坯车加工 D：224.80 ⁰·⁰⁰₋₀·₁₀ mm
[推荐·同材料旧卡插值] 平坯车加工 d：112.28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d（面积加权）：112.18 ⁺⁰·³⁸₋₀·₀₄ mm
[工程] 平坯 D（面积加权）：224.94 ⁺⁰·⁰⁴₋₀·₅₁ mm
[推荐·同材料旧卡插值] 平坯车加工 D：224.80 ⁰·⁰⁰₋₀·₁₀ mm
[推荐·同材料旧卡插值] 平坯车加工 d：112.28 ⁺⁰·¹⁰₀·₀₀ mm</x:v>
      </x:c>
    </x:row>
    <x:row r="5">
      <x:c r="A5" s="50" t="str">
        <x:v>P399 V19446 | 225.00*112.00*6.50*13.60 | 60Si2MnA | PHOSPHATE_OIL|4</x:v>
      </x:c>
      <x:c r="B5" s="51" t="str">
        <x:v>P399 V19446 | 225.00*112.00*6.50*13.60 | 60Si2MnA | PHOSPHATE_OIL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H：15.68 mm（15.10～16.40；邻近规格 4 个；置信度低）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H：15.68 mm（15.10～16.40；邻近规格 4 个；置信度低）</x:v>
      </x:c>
    </x:row>
    <x:row r="6">
      <x:c r="A6" s="50" t="str">
        <x:v>P399 V19446 | 225.00*112.00*6.50*13.60 | 60Si2MnA | PHOSPHATE_OIL|5</x:v>
      </x:c>
      <x:c r="B6" s="51" t="str">
        <x:v>P399 V19446 | 225.00*112.00*6.50*13.60 | 60Si2MnA | PHOSPHATE_OIL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旧卡执行最终硬度：43.00～47.00 HRC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旧卡执行最终硬度：43.00～47.00 HRC</x:v>
      </x:c>
    </x:row>
    <x:row r="7">
      <x:c r="A7" s="50" t="str">
        <x:v>P399 V19446 | 225.00*112.00*6.50*13.60 | 60Si2MnA | PHOSPHATE_OIL|6</x:v>
      </x:c>
      <x:c r="B7" s="51" t="str">
        <x:v>P399 V19446 | 225.00*112.00*6.50*13.60 | 60Si2MnA | PHOSPHATE_OIL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R：1.00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R：1.00 mm</x:v>
      </x:c>
    </x:row>
    <x:row r="8">
      <x:c r="A8" s="50" t="str">
        <x:v>P399 V19446 | 225.00*112.00*6.50*13.60 | 60Si2MnA | PHOSPHATE_OIL|7</x:v>
      </x:c>
      <x:c r="B8" s="51" t="str">
        <x:v>P399 V19446 | 225.00*112.00*6.50*13.60 | 60Si2MnA | PHOSPHATE_OIL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H0：13.60 ⁺⁰·³⁰₋₀·₃₀ mm
[批准] 强压次数：5.00 次
[待确认] 强压最低力：待聚辉确认</x:v>
      </x:c>
      <x:c r="I8" s="51" t="str">
        <x:v>批准2/待确认1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H0：13.60 ⁺⁰·³⁰₋₀·₃₀ mm
[批准] 强压次数：5.00 次
[待确认] 强压最低力：待聚辉确认</x:v>
      </x:c>
    </x:row>
    <x:row r="9">
      <x:c r="A9" s="50" t="str">
        <x:v>P399 V19446 | 225.00*112.00*6.50*13.60 | 60Si2MnA | PHOSPHATE_OIL|8</x:v>
      </x:c>
      <x:c r="B9" s="51" t="str">
        <x:v>P399 V19446 | 225.00*112.00*6.50*13.60 | 60Si2MnA | PHOSPHATE_OIL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H0：13.60 ⁺⁰·³⁰₋₀·₃₀ mm
[批准] 成品 d：112.00 ⁺⁰·³⁵₀·₀₀ mm
[批准] 成品 D：225.00 ⁰·⁰⁰₋₀·₄₆ mm
[批准] 成品 t/t′：6.50 ⁺⁰·¹⁰₋₀·₁₀ mm
[参考] F75：待聚辉确认</x:v>
      </x:c>
      <x:c r="I9" s="51" t="str">
        <x:v>批准4/参考1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H0：13.60 ⁺⁰·³⁰₋₀·₃₀ mm
[批准] 成品 d：112.00 ⁺⁰·³⁵₀·₀₀ mm
[批准] 成品 D：225.00 ⁰·⁰⁰₋₀·₄₆ mm
[批准] 成品 t/t′：6.50 ⁺⁰·¹⁰₋₀·₁₀ mm
[参考] F75：待聚辉确认</x:v>
      </x:c>
    </x:row>
    <x:row r="10">
      <x:c r="A10" s="50" t="str">
        <x:v>P399 V19446 | 225.00*112.00*6.50*13.60 | 60Si2MnA | PHOSPHATE_OIL|9</x:v>
      </x:c>
      <x:c r="B10" s="51" t="str">
        <x:v>P399 V19446 | 225.00*112.00*6.50*13.60 | 60Si2MnA | PHOSPHATE_OIL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表面处理：磷化加油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表面处理：磷化加油</x:v>
      </x:c>
    </x:row>
    <x:row r="11">
      <x:c r="A11" s="53" t="str">
        <x:v>P399 V19446 | 225.00*112.00*6.50*13.60 | 60Si2MnA | PHOSPHATE_OIL|10</x:v>
      </x:c>
      <x:c r="B11" s="54" t="str">
        <x:v>P399 V19446 | 225.00*112.00*6.50*13.60 | 60Si2MnA | PHOSPHATE_OIL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cab5a802e22942b1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399</x:v>
      </x:c>
      <x:c r="B2" s="48" t="str">
        <x:v>225.00*112.00*6.50*13.60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224.94 ⁺⁰·⁰⁴₋₀·₅₁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399</x:v>
      </x:c>
      <x:c r="B3" s="51" t="str">
        <x:v>225.00*112.00*6.50*13.60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112.18 ⁺⁰·³⁸₋₀·₀₄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399</x:v>
      </x:c>
      <x:c r="B4" s="51" t="str">
        <x:v>225.00*112.00*6.50*13.60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224.94 ⁺⁰·⁰⁴₋₀·₅₁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399</x:v>
      </x:c>
      <x:c r="B5" s="51" t="str">
        <x:v>225.00*112.00*6.50*13.60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112.18 ⁺⁰·³⁸₋₀·₀₄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399</x:v>
      </x:c>
      <x:c r="B6" s="54" t="str">
        <x:v>225.00*112.00*6.50*13.60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15.68 mm（15.10～16.40）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6c2424f91971408a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399</x:v>
      </x:c>
      <x:c r="B2" s="48" t="str">
        <x:v>225.00*112.00*6.50*13.60</x:v>
      </x:c>
      <x:c r="C2" s="48" t="str">
        <x:v>LOW_ALLOY_QT_LASER_CUT_PLATE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399</x:v>
      </x:c>
      <x:c r="B3" s="51" t="str">
        <x:v>225.00*112.00*6.50*13.60</x:v>
      </x:c>
      <x:c r="C3" s="51" t="str">
        <x:v>LOW_ALLOY_QT_LASER_CUT_PLATE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399</x:v>
      </x:c>
      <x:c r="B4" s="51" t="str">
        <x:v>225.00*112.00*6.50*13.60</x:v>
      </x:c>
      <x:c r="C4" s="51" t="str">
        <x:v>LOW_ALLOY_QT_LASER_CUT_PLATE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399</x:v>
      </x:c>
      <x:c r="B5" s="51" t="str">
        <x:v>225.00*112.00*6.50*13.60</x:v>
      </x:c>
      <x:c r="C5" s="51" t="str">
        <x:v>LOW_ALLOY_QT_LASER_CUT_PLATE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399</x:v>
      </x:c>
      <x:c r="B6" s="51" t="str">
        <x:v>225.00*112.00*6.50*13.60</x:v>
      </x:c>
      <x:c r="C6" s="51" t="str">
        <x:v>LOW_ALLOY_QT_LASER_CUT_PLATE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399</x:v>
      </x:c>
      <x:c r="B7" s="51" t="str">
        <x:v>225.00*112.00*6.50*13.60</x:v>
      </x:c>
      <x:c r="C7" s="51" t="str">
        <x:v>LOW_ALLOY_QT_LASER_CUT_PLATE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399</x:v>
      </x:c>
      <x:c r="B8" s="51" t="str">
        <x:v>225.00*112.00*6.50*13.60</x:v>
      </x:c>
      <x:c r="C8" s="51" t="str">
        <x:v>LOW_ALLOY_QT_LASER_CUT_PLATE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399</x:v>
      </x:c>
      <x:c r="B9" s="51" t="str">
        <x:v>225.00*112.00*6.50*13.60</x:v>
      </x:c>
      <x:c r="C9" s="51" t="str">
        <x:v>LOW_ALLOY_QT_LASER_CUT_PLATE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399</x:v>
      </x:c>
      <x:c r="B10" s="51" t="str">
        <x:v>225.00*112.00*6.50*13.60</x:v>
      </x:c>
      <x:c r="C10" s="51" t="str">
        <x:v>LOW_ALLOY_QT_LASER_CUT_PLATE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399</x:v>
      </x:c>
      <x:c r="B11" s="51" t="str">
        <x:v>225.00*112.00*6.50*13.60</x:v>
      </x:c>
      <x:c r="C11" s="51" t="str">
        <x:v>LOW_ALLOY_QT_LASER_CUT_PLATE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399</x:v>
      </x:c>
      <x:c r="B12" s="51" t="str">
        <x:v>225.00*112.00*6.50*13.60</x:v>
      </x:c>
      <x:c r="C12" s="51" t="str">
        <x:v>LOW_ALLOY_QT_LASER_CUT_PLATE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399</x:v>
      </x:c>
      <x:c r="B13" s="51" t="str">
        <x:v>225.00*112.00*6.50*13.60</x:v>
      </x:c>
      <x:c r="C13" s="51" t="str">
        <x:v>LOW_ALLOY_QT_LASER_CUT_PLATE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399</x:v>
      </x:c>
      <x:c r="B14" s="51" t="str">
        <x:v>225.00*112.00*6.50*13.60</x:v>
      </x:c>
      <x:c r="C14" s="51" t="str">
        <x:v>LOW_ALLOY_QT_LASER_CUT_PLATE</x:v>
      </x:c>
      <x:c r="D14" s="51" t="str">
        <x:v>60Si2MnA</x:v>
      </x:c>
      <x:c r="E14" s="51" t="str">
        <x:v>否</x:v>
      </x:c>
      <x:c r="F14" s="51" t="str">
        <x:v>HEAT_TREATMENT</x:v>
      </x:c>
      <x:c r="G14" s="51" t="str">
        <x:v>TEMPER_OR_AGE_TEMPERATURE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0" t="n">
        <x:v>399</x:v>
      </x:c>
      <x:c r="B15" s="51" t="str">
        <x:v>225.00*112.00*6.50*13.60</x:v>
      </x:c>
      <x:c r="C15" s="51" t="str">
        <x:v>LOW_ALLOY_QT_LASER_CUT_PLATE</x:v>
      </x:c>
      <x:c r="D15" s="51" t="str">
        <x:v>60Si2MnA</x:v>
      </x:c>
      <x:c r="E15" s="51" t="str">
        <x:v>否</x:v>
      </x:c>
      <x:c r="F15" s="51" t="str">
        <x:v>LOAD_DIMENSION_INSPECTION</x:v>
      </x:c>
      <x:c r="G15" s="51" t="str">
        <x:v>TEST_LOAD_F75</x:v>
      </x:c>
      <x:c r="H15" s="51" t="str">
        <x:v>REFERENCE_NOT_APPROVED</x:v>
      </x:c>
      <x:c r="I15" s="51" t="str">
        <x:v>process_parameter</x:v>
      </x:c>
      <x:c r="J15" s="51" t="str">
        <x:v>required_before_release</x:v>
      </x:c>
      <x:c r="K15" s="51" t="str">
        <x:v>accumulate_only</x:v>
      </x:c>
      <x:c r="L15" s="51" t="str">
        <x:v>存在旧卡或厂商参考值，但尚未经过现行工艺批准，不得直接写入正式工艺卡。</x:v>
      </x:c>
      <x:c r="M15" s="52" t="str">
        <x:v>Historical or manufacturer reference exists but is not approved for a released process card.</x:v>
      </x:c>
    </x:row>
    <x:row r="16">
      <x:c r="A16" s="53" t="n">
        <x:v>399</x:v>
      </x:c>
      <x:c r="B16" s="54" t="str">
        <x:v>225.00*112.00*6.50*13.60</x:v>
      </x:c>
      <x:c r="C16" s="54" t="str">
        <x:v>LOW_ALLOY_QT_LASER_CUT_PLATE</x:v>
      </x:c>
      <x:c r="D16" s="54" t="str">
        <x:v>60Si2MnA</x:v>
      </x:c>
      <x:c r="E16" s="54" t="str">
        <x:v>否</x:v>
      </x:c>
      <x:c r="F16" s="54" t="str">
        <x:v>PRESETTING_SCRAGGING</x:v>
      </x:c>
      <x:c r="G16" s="54" t="str">
        <x:v>PRESETTING_MINIMUM_FORCE</x:v>
      </x:c>
      <x:c r="H16" s="54" t="str">
        <x:v>NO_CURRENT_OR_EXACT_HISTORY</x:v>
      </x:c>
      <x:c r="I16" s="54" t="str">
        <x:v>process_parameter</x:v>
      </x:c>
      <x:c r="J16" s="54" t="str">
        <x:v>required_before_release</x:v>
      </x:c>
      <x:c r="K16" s="54" t="str">
        <x:v>accumulate_only</x:v>
      </x:c>
      <x:c r="L16" s="54" t="str">
        <x:v>没有当前批准值，也没有可直接绑定的旧卡精确证据；只积累数据，不按相邻产品推断。</x:v>
      </x:c>
      <x:c r="M16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82b41e08626a4fd5"/>
  </x:tableParts>
</x:worksheet>
</file>