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c5df9ee8a742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d7d707fe1204223"/>
    <x:sheet xmlns:r="http://schemas.openxmlformats.org/officeDocument/2006/relationships" name="产品主数据" sheetId="2" r:id="R67cb5fe7dd194cd1"/>
    <x:sheet xmlns:r="http://schemas.openxmlformats.org/officeDocument/2006/relationships" name="工序参数" sheetId="3" r:id="Ra3efb181afb74508"/>
    <x:sheet xmlns:r="http://schemas.openxmlformats.org/officeDocument/2006/relationships" name="计算与旧卡对比" sheetId="4" r:id="Re8241337a29e4f4e"/>
    <x:sheet xmlns:r="http://schemas.openxmlformats.org/officeDocument/2006/relationships" name="数据缺口" sheetId="5" r:id="Rbee6629e571a4d6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612330a64144af" /><Relationship Type="http://schemas.openxmlformats.org/officeDocument/2006/relationships/theme" Target="/xl/theme/theme1.xml" Id="R3d9eae94c4bd43d9" /><Relationship Type="http://schemas.openxmlformats.org/officeDocument/2006/relationships/sharedStrings" Target="/xl/sharedStrings.xml" Id="R800ef0cc5a2f42ba" /><Relationship Type="http://schemas.openxmlformats.org/officeDocument/2006/relationships/worksheet" Target="/xl/worksheets/sheet1.xml" Id="R7d7d707fe1204223" /><Relationship Type="http://schemas.openxmlformats.org/officeDocument/2006/relationships/worksheet" Target="/xl/worksheets/sheet2.xml" Id="R67cb5fe7dd194cd1" /><Relationship Type="http://schemas.openxmlformats.org/officeDocument/2006/relationships/worksheet" Target="/xl/worksheets/sheet3.xml" Id="Ra3efb181afb74508" /><Relationship Type="http://schemas.openxmlformats.org/officeDocument/2006/relationships/worksheet" Target="/xl/worksheets/sheet4.xml" Id="Re8241337a29e4f4e" /><Relationship Type="http://schemas.openxmlformats.org/officeDocument/2006/relationships/worksheet" Target="/xl/worksheets/sheet5.xml" Id="Rbee6629e571a4d6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f722dc320e045d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eea07c3a0844c2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2c33b434f60448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c36a3770a0244f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NO.：CF07-P399-V258-R04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P399 V258 | 225.00*112.00*6.50*13.60 | 51CrV4 | PHOSPHATE_OIL</x:v>
      </x:c>
    </x:row>
    <x:row r="3" ht="19.5" customHeight="1">
      <x:c r="A3" s="73" t="str">
        <x:v>产品选择</x:v>
      </x:c>
      <x:c r="B3" s="73"/>
      <x:c r="C3" s="79" t="str">
        <x:v>P399 V258 | 225.00*112.00*6.50*13.60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225.00*112.00*6.50*13.60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JH-DS-P399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d：111.68 mm
[工程] 激光毛坯 D：225.44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d（面积加权）：112.18 ⁺⁰·³⁸₋₀·₀₄ mm
[工程] 平坯 D（面积加权）：224.94 ⁺⁰·⁰⁴₋₀·₅₁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H0：13.60 ⁺⁰·³⁰₋₀·₃₀ mm
[批准] 强压次数：5.00 次
[待确认] 强压最低力：待聚辉确认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H0：13.60 ⁺⁰·³⁰₋₀·₃₀ mm
[批准] 成品 d：112.00 ⁺⁰·³⁵₀·₀₀ mm
[批准] 成品 D：225.00 ⁰·⁰⁰₋₀·₄₆ mm
[批准] 成品 t/t′：6.50 ⁺⁰·¹⁰₋₀·₁₀ mm
[参考] F75：待聚辉确认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P399 V258 | 225.00*112.00*6.50*13.60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399</x:v>
      </x:c>
      <x:c r="B2" s="18" t="str">
        <x:v>P399 V258 | 225.00*112.00*6.50*13.60 | 51CrV4 | PHOSPHATE_OIL</x:v>
      </x:c>
      <x:c r="C2" s="18" t="str">
        <x:v>225.00*112.00*6.50*13.60</x:v>
      </x:c>
      <x:c r="D2" s="18" t="str">
        <x:v>DIN2093-C</x:v>
      </x:c>
      <x:c r="E2" s="18" t="str">
        <x:v>51CrV4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3</x:v>
      </x:c>
      <x:c r="J2" s="18" t="str">
        <x:v>P399-DV3-P399-DV3-F3138-P399-DV3-20260824T045736622Z-V258-20260820161254-SV258-51CrV4-CF07-E2-PROCESS-PARAMETERS-R03-R04</x:v>
      </x:c>
      <x:c r="K2" s="18" t="n">
        <x:v>10</x:v>
      </x:c>
      <x:c r="L2" s="18" t="n">
        <x:v>7</x:v>
      </x:c>
      <x:c r="M2" s="18" t="n">
        <x:v>1</x:v>
      </x:c>
      <x:c r="N2" s="18" t="n">
        <x:v>7</x:v>
      </x:c>
      <x:c r="O2" s="18" t="str">
        <x:v>CF07-P399-V258-R04</x:v>
      </x:c>
      <x:c r="P2" s="18"/>
      <x:c r="Q2" s="18"/>
      <x:c r="R2" s="18" t="str">
        <x:v>JH-DS-P399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cf722dc320e045d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P399 V258 | 225.00*112.00*6.50*13.60 | 51CrV4 | PHOSPHATE_OIL|1</x:v>
      </x:c>
      <x:c r="B2" s="48" t="str">
        <x:v>P399 V258 | 225.00*112.00*6.50*13.60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P399 V258 | 225.00*112.00*6.50*13.60 | 51CrV4 | PHOSPHATE_OIL|2</x:v>
      </x:c>
      <x:c r="B3" s="51" t="str">
        <x:v>P399 V258 | 225.00*112.00*6.50*13.60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d：111.68 mm
[工程] 激光毛坯 D：225.44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d：111.68 mm
[工程] 激光毛坯 D：225.44 mm</x:v>
      </x:c>
    </x:row>
    <x:row r="4">
      <x:c r="A4" s="50" t="str">
        <x:v>P399 V258 | 225.00*112.00*6.50*13.60 | 51CrV4 | PHOSPHATE_OIL|3</x:v>
      </x:c>
      <x:c r="B4" s="51" t="str">
        <x:v>P399 V258 | 225.00*112.00*6.50*13.60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d（面积加权）：112.18 ⁺⁰·³⁸₋₀·₀₄ mm
[工程] 平坯 D（面积加权）：224.94 ⁺⁰·⁰⁴₋₀·₅₁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d（面积加权）：112.18 ⁺⁰·³⁸₋₀·₀₄ mm
[工程] 平坯 D（面积加权）：224.94 ⁺⁰·⁰⁴₋₀·₅₁ mm
[参考·旧卡实绩] 平坯车加工 D/d：无同规格旧卡记录</x:v>
      </x:c>
    </x:row>
    <x:row r="5">
      <x:c r="A5" s="50" t="str">
        <x:v>P399 V258 | 225.00*112.00*6.50*13.60 | 51CrV4 | PHOSPHATE_OIL|4</x:v>
      </x:c>
      <x:c r="B5" s="51" t="str">
        <x:v>P399 V258 | 225.00*112.00*6.50*13.60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P399 V258 | 225.00*112.00*6.50*13.60 | 51CrV4 | PHOSPHATE_OIL|5</x:v>
      </x:c>
      <x:c r="B6" s="51" t="str">
        <x:v>P399 V258 | 225.00*112.00*6.50*13.60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P399 V258 | 225.00*112.00*6.50*13.60 | 51CrV4 | PHOSPHATE_OIL|6</x:v>
      </x:c>
      <x:c r="B7" s="51" t="str">
        <x:v>P399 V258 | 225.00*112.00*6.50*13.60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P399 V258 | 225.00*112.00*6.50*13.60 | 51CrV4 | PHOSPHATE_OIL|7</x:v>
      </x:c>
      <x:c r="B8" s="51" t="str">
        <x:v>P399 V258 | 225.00*112.00*6.50*13.60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H0：13.60 ⁺⁰·³⁰₋₀·₃₀ mm
[批准] 强压次数：5.00 次
[待确认] 强压最低力：待聚辉确认</x:v>
      </x:c>
      <x:c r="I8" s="51" t="str">
        <x:v>批准2/待确认1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H0：13.60 ⁺⁰·³⁰₋₀·₃₀ mm
[批准] 强压次数：5.00 次
[待确认] 强压最低力：待聚辉确认</x:v>
      </x:c>
    </x:row>
    <x:row r="9">
      <x:c r="A9" s="50" t="str">
        <x:v>P399 V258 | 225.00*112.00*6.50*13.60 | 51CrV4 | PHOSPHATE_OIL|8</x:v>
      </x:c>
      <x:c r="B9" s="51" t="str">
        <x:v>P399 V258 | 225.00*112.00*6.50*13.60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H0：13.60 ⁺⁰·³⁰₋₀·₃₀ mm
[批准] 成品 d：112.00 ⁺⁰·³⁵₀·₀₀ mm
[批准] 成品 D：225.00 ⁰·⁰⁰₋₀·₄₆ mm
[批准] 成品 t/t′：6.50 ⁺⁰·¹⁰₋₀·₁₀ mm
[参考] F75：待聚辉确认</x:v>
      </x:c>
      <x:c r="I9" s="51" t="str">
        <x:v>批准4/参考1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H0：13.60 ⁺⁰·³⁰₋₀·₃₀ mm
[批准] 成品 d：112.00 ⁺⁰·³⁵₀·₀₀ mm
[批准] 成品 D：225.00 ⁰·⁰⁰₋₀·₄₆ mm
[批准] 成品 t/t′：6.50 ⁺⁰·¹⁰₋₀·₁₀ mm
[参考] F75：待聚辉确认</x:v>
      </x:c>
    </x:row>
    <x:row r="10">
      <x:c r="A10" s="50" t="str">
        <x:v>P399 V258 | 225.00*112.00*6.50*13.60 | 51CrV4 | PHOSPHATE_OIL|9</x:v>
      </x:c>
      <x:c r="B10" s="51" t="str">
        <x:v>P399 V258 | 225.00*112.00*6.50*13.60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P399 V258 | 225.00*112.00*6.50*13.60 | 51CrV4 | PHOSPHATE_OIL|10</x:v>
      </x:c>
      <x:c r="B11" s="54" t="str">
        <x:v>P399 V258 | 225.00*112.00*6.50*13.60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eea07c3a0844c2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399</x:v>
      </x:c>
      <x:c r="B2" s="48" t="str">
        <x:v>225.00*112.00*6.50*13.60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224.94 ⁺⁰·⁰⁴₋₀·₅₁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399</x:v>
      </x:c>
      <x:c r="B3" s="51" t="str">
        <x:v>225.00*112.00*6.50*13.60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112.18 ⁺⁰·³⁸₋₀·₀₄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399</x:v>
      </x:c>
      <x:c r="B4" s="51" t="str">
        <x:v>225.00*112.00*6.50*13.60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224.94 ⁺⁰·⁰⁴₋₀·₅₁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399</x:v>
      </x:c>
      <x:c r="B5" s="51" t="str">
        <x:v>225.00*112.00*6.50*13.60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112.18 ⁺⁰·³⁸₋₀·₀₄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399</x:v>
      </x:c>
      <x:c r="B6" s="54" t="str">
        <x:v>225.00*112.00*6.50*13.60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2c33b434f60448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399</x:v>
      </x:c>
      <x:c r="B2" s="48" t="str">
        <x:v>225.00*112.00*6.50*13.60</x:v>
      </x:c>
      <x:c r="C2" s="48" t="str">
        <x:v>LOW_ALLOY_QT_LASER_CUT_PLATE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399</x:v>
      </x:c>
      <x:c r="B3" s="51" t="str">
        <x:v>225.00*112.00*6.50*13.60</x:v>
      </x:c>
      <x:c r="C3" s="51" t="str">
        <x:v>LOW_ALLOY_QT_LASER_CUT_PLATE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399</x:v>
      </x:c>
      <x:c r="B4" s="51" t="str">
        <x:v>225.00*112.00*6.50*13.60</x:v>
      </x:c>
      <x:c r="C4" s="51" t="str">
        <x:v>LOW_ALLOY_QT_LASER_CUT_PLATE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399</x:v>
      </x:c>
      <x:c r="B5" s="51" t="str">
        <x:v>225.00*112.00*6.50*13.60</x:v>
      </x:c>
      <x:c r="C5" s="51" t="str">
        <x:v>LOW_ALLOY_QT_LASER_CUT_PLATE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399</x:v>
      </x:c>
      <x:c r="B6" s="51" t="str">
        <x:v>225.00*112.00*6.50*13.60</x:v>
      </x:c>
      <x:c r="C6" s="51" t="str">
        <x:v>LOW_ALLOY_QT_LASER_CUT_PLATE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399</x:v>
      </x:c>
      <x:c r="B7" s="51" t="str">
        <x:v>225.00*112.00*6.50*13.60</x:v>
      </x:c>
      <x:c r="C7" s="51" t="str">
        <x:v>LOW_ALLOY_QT_LASER_CUT_PLATE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399</x:v>
      </x:c>
      <x:c r="B8" s="51" t="str">
        <x:v>225.00*112.00*6.50*13.60</x:v>
      </x:c>
      <x:c r="C8" s="51" t="str">
        <x:v>LOW_ALLOY_QT_LASER_CUT_PLATE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399</x:v>
      </x:c>
      <x:c r="B9" s="51" t="str">
        <x:v>225.00*112.00*6.50*13.60</x:v>
      </x:c>
      <x:c r="C9" s="51" t="str">
        <x:v>LOW_ALLOY_QT_LASER_CUT_PLATE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399</x:v>
      </x:c>
      <x:c r="B10" s="51" t="str">
        <x:v>225.00*112.00*6.50*13.60</x:v>
      </x:c>
      <x:c r="C10" s="51" t="str">
        <x:v>LOW_ALLOY_QT_LASER_CUT_PLATE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399</x:v>
      </x:c>
      <x:c r="B11" s="51" t="str">
        <x:v>225.00*112.00*6.50*13.60</x:v>
      </x:c>
      <x:c r="C11" s="51" t="str">
        <x:v>LOW_ALLOY_QT_LASER_CUT_PLATE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399</x:v>
      </x:c>
      <x:c r="B12" s="51" t="str">
        <x:v>225.00*112.00*6.50*13.60</x:v>
      </x:c>
      <x:c r="C12" s="51" t="str">
        <x:v>LOW_ALLOY_QT_LASER_CUT_PLATE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399</x:v>
      </x:c>
      <x:c r="B13" s="51" t="str">
        <x:v>225.00*112.00*6.50*13.60</x:v>
      </x:c>
      <x:c r="C13" s="51" t="str">
        <x:v>LOW_ALLOY_QT_LASER_CUT_PLATE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399</x:v>
      </x:c>
      <x:c r="B14" s="51" t="str">
        <x:v>225.00*112.00*6.50*13.60</x:v>
      </x:c>
      <x:c r="C14" s="51" t="str">
        <x:v>LOW_ALLOY_QT_LASER_CUT_PLATE</x:v>
      </x:c>
      <x:c r="D14" s="51" t="str">
        <x:v>51CrV4</x:v>
      </x:c>
      <x:c r="E14" s="51" t="str">
        <x:v>否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399</x:v>
      </x:c>
      <x:c r="B15" s="51" t="str">
        <x:v>225.00*112.00*6.50*13.60</x:v>
      </x:c>
      <x:c r="C15" s="51" t="str">
        <x:v>LOW_ALLOY_QT_LASER_CUT_PLATE</x:v>
      </x:c>
      <x:c r="D15" s="51" t="str">
        <x:v>51CrV4</x:v>
      </x:c>
      <x:c r="E15" s="51" t="str">
        <x:v>否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399</x:v>
      </x:c>
      <x:c r="B16" s="54" t="str">
        <x:v>225.00*112.00*6.50*13.60</x:v>
      </x:c>
      <x:c r="C16" s="54" t="str">
        <x:v>LOW_ALLOY_QT_LASER_CUT_PLATE</x:v>
      </x:c>
      <x:c r="D16" s="54" t="str">
        <x:v>51CrV4</x:v>
      </x:c>
      <x:c r="E16" s="54" t="str">
        <x:v>否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c36a3770a0244ff"/>
  </x:tableParts>
</x:worksheet>
</file>