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9b6e5f4e224b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8869c21f5144982"/>
    <x:sheet xmlns:r="http://schemas.openxmlformats.org/officeDocument/2006/relationships" name="产品主数据" sheetId="2" r:id="Ref19071cefb74ab9"/>
    <x:sheet xmlns:r="http://schemas.openxmlformats.org/officeDocument/2006/relationships" name="工序参数" sheetId="3" r:id="R82fcd4f9c98e4a11"/>
    <x:sheet xmlns:r="http://schemas.openxmlformats.org/officeDocument/2006/relationships" name="计算与旧卡对比" sheetId="4" r:id="Rd9d792b80ab94da0"/>
    <x:sheet xmlns:r="http://schemas.openxmlformats.org/officeDocument/2006/relationships" name="数据缺口" sheetId="5" r:id="R844850f3db844a5d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523cbfbf7d428c" /><Relationship Type="http://schemas.openxmlformats.org/officeDocument/2006/relationships/theme" Target="/xl/theme/theme1.xml" Id="Rcefc676f320b4ff5" /><Relationship Type="http://schemas.openxmlformats.org/officeDocument/2006/relationships/sharedStrings" Target="/xl/sharedStrings.xml" Id="Rcb6b3456ce3b4ef5" /><Relationship Type="http://schemas.openxmlformats.org/officeDocument/2006/relationships/worksheet" Target="/xl/worksheets/sheet1.xml" Id="Rd8869c21f5144982" /><Relationship Type="http://schemas.openxmlformats.org/officeDocument/2006/relationships/worksheet" Target="/xl/worksheets/sheet2.xml" Id="Ref19071cefb74ab9" /><Relationship Type="http://schemas.openxmlformats.org/officeDocument/2006/relationships/worksheet" Target="/xl/worksheets/sheet3.xml" Id="R82fcd4f9c98e4a11" /><Relationship Type="http://schemas.openxmlformats.org/officeDocument/2006/relationships/worksheet" Target="/xl/worksheets/sheet4.xml" Id="Rd9d792b80ab94da0" /><Relationship Type="http://schemas.openxmlformats.org/officeDocument/2006/relationships/worksheet" Target="/xl/worksheets/sheet5.xml" Id="R844850f3db844a5d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a6ecb048d858414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2c7c2104a149488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9d214f28a65c433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4cd5618475144b7a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NO.：CF07-P469-V466-R04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P469 V466 | 40.00*14.30*1.50*2.80 | 50CrVA | BLACK_OXIDE</x:v>
      </x:c>
    </x:row>
    <x:row r="3" ht="19.5" customHeight="1">
      <x:c r="A3" s="73" t="str">
        <x:v>产品选择</x:v>
      </x:c>
      <x:c r="B3" s="73"/>
      <x:c r="C3" s="79" t="str">
        <x:v>P469 V466 | 40.00*14.30*1.50*2.80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40.00*14.30*1.50*2.80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JH-DS-P469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d（面积加权）：14.36 ⁺⁰·¹⁹₋₀·₀₂ mm
[工程] 平坯 D（面积加权）：39.96 ⁺⁰·⁰⁴₋₀·₂₆ mm
[推荐·同材料旧卡插值] 平坯车加工 D：39.93 ⁰·⁰⁰₋₀·₁₀ mm
[推荐·同材料旧卡插值] 平坯车加工 d：14.39 ⁺⁰·¹⁰₀·₀₀ mm
[推荐·同材料插值] 成形高度 H：3.24 mm（3.12～3.30；邻近规格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旧卡执行最终硬度：46.00～49.00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R：0.20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H0：2.80 ⁺⁰·¹⁵₋₀·₀₈ mm
[批准] 强压次数：5.00 次
[批准] 强压最低力：≥5336.00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H0：2.80 ⁺⁰·¹⁵₋₀·₀₈ mm
[批准] 成品 d：14.30 ⁺⁰·¹⁸₀·₀₀ mm
[批准] 成品 D：40.00 ⁰·⁰⁰₋₀·₂₅ mm
[批准] 成品 t/t′：1.50 ⁺⁰·⁰⁴₋₀·₁₂ mm
[批准] F75：2668.00 ⁺¹⁵·⁰⁰₋₇·₅₀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5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P469 V466 | 40.00*14.30*1.50*2.80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469</x:v>
      </x:c>
      <x:c r="B2" s="18" t="str">
        <x:v>P469 V466 | 40.00*14.30*1.50*2.80 | 50CrVA | BLACK_OXIDE</x:v>
      </x:c>
      <x:c r="C2" s="18" t="str">
        <x:v>40.00*14.30*1.50*2.80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2</x:v>
      </x:c>
      <x:c r="J2" s="18" t="str">
        <x:v>P469-DV2-P469-DV2-F3278-P469-DV2-20260824T045736622Z-V466-20260820161254-SV466-50CrVA-CF07-E2-PROCESS-PARAMETERS-R03-R04</x:v>
      </x:c>
      <x:c r="K2" s="18" t="n">
        <x:v>12</x:v>
      </x:c>
      <x:c r="L2" s="18" t="n">
        <x:v>5</x:v>
      </x:c>
      <x:c r="M2" s="18" t="n">
        <x:v>0</x:v>
      </x:c>
      <x:c r="N2" s="18" t="n">
        <x:v>6</x:v>
      </x:c>
      <x:c r="O2" s="18" t="str">
        <x:v>CF07-P469-V466-R04</x:v>
      </x:c>
      <x:c r="P2" s="18"/>
      <x:c r="Q2" s="18"/>
      <x:c r="R2" s="18" t="str">
        <x:v>JH-DS-P469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a6ecb048d858414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P469 V466 | 40.00*14.30*1.50*2.80 | 50CrVA | BLACK_OXIDE|1</x:v>
      </x:c>
      <x:c r="B2" s="48" t="str">
        <x:v>P469 V466 | 40.00*14.30*1.50*2.80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P469 V466 | 40.00*14.30*1.50*2.80 | 50CrVA | BLACK_OXIDE|2</x:v>
      </x:c>
      <x:c r="B3" s="51" t="str">
        <x:v>P469 V466 | 40.00*14.30*1.50*2.80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d（面积加权）：14.36 ⁺⁰·¹⁹₋₀·₀₂ mm
[工程] 平坯 D（面积加权）：39.96 ⁺⁰·⁰⁴₋₀·₂₆ mm
[推荐·同材料旧卡插值] 平坯车加工 D：39.93 ⁰·⁰⁰₋₀·₁₀ mm
[推荐·同材料旧卡插值] 平坯车加工 d：14.39 ⁺⁰·¹⁰₀·₀₀ mm
[推荐·同材料插值] 成形高度 H：3.24 mm（3.12～3.30；邻近规格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d（面积加权）：14.36 ⁺⁰·¹⁹₋₀·₀₂ mm
[工程] 平坯 D（面积加权）：39.96 ⁺⁰·⁰⁴₋₀·₂₆ mm
[推荐·同材料旧卡插值] 平坯车加工 D：39.93 ⁰·⁰⁰₋₀·₁₀ mm
[推荐·同材料旧卡插值] 平坯车加工 d：14.39 ⁺⁰·¹⁰₀·₀₀ mm
[推荐·同材料插值] 成形高度 H：3.24 mm（3.12～3.30；邻近规格 4 个；置信度低）</x:v>
      </x:c>
    </x:row>
    <x:row r="4">
      <x:c r="A4" s="50" t="str">
        <x:v>P469 V466 | 40.00*14.30*1.50*2.80 | 50CrVA | BLACK_OXIDE|3</x:v>
      </x:c>
      <x:c r="B4" s="51" t="str">
        <x:v>P469 V466 | 40.00*14.30*1.50*2.80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旧卡执行最终硬度：46.00～49.00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淬火温度：850.00 °C
[待确认] 淬火保温时间：旧卡未填写；待现行热处理规程确认
[推荐·同材料旧卡规律] 回火/时效温度：400.00 °C
[待确认] 回火/时效保温时间：旧卡未填写；待现行热处理规程确认
[批准] 最终硬度：42.00～52.00
[推荐·同材料旧卡规律] 旧卡执行最终硬度：46.00～49.00 HRC</x:v>
      </x:c>
    </x:row>
    <x:row r="5">
      <x:c r="A5" s="50" t="str">
        <x:v>P469 V466 | 40.00*14.30*1.50*2.80 | 50CrVA | BLACK_OXIDE|4</x:v>
      </x:c>
      <x:c r="B5" s="51" t="str">
        <x:v>P469 V466 | 40.00*14.30*1.50*2.80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R：0.20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R：0.20 mm</x:v>
      </x:c>
    </x:row>
    <x:row r="6">
      <x:c r="A6" s="50" t="str">
        <x:v>P469 V466 | 40.00*14.30*1.50*2.80 | 50CrVA | BLACK_OXIDE|5</x:v>
      </x:c>
      <x:c r="B6" s="51" t="str">
        <x:v>P469 V466 | 40.00*14.30*1.50*2.80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H0：2.80 ⁺⁰·¹⁵₋₀·₀₈ mm
[批准] 强压次数：5.00 次
[批准] 强压最低力：≥5336.00 N</x:v>
      </x:c>
      <x:c r="I6" s="51" t="str">
        <x:v>批准3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H0：2.80 ⁺⁰·¹⁵₋₀·₀₈ mm
[批准] 强压次数：5.00 次
[批准] 强压最低力：≥5336.00 N</x:v>
      </x:c>
    </x:row>
    <x:row r="7">
      <x:c r="A7" s="50" t="str">
        <x:v>P469 V466 | 40.00*14.30*1.50*2.80 | 50CrVA | BLACK_OXIDE|6</x:v>
      </x:c>
      <x:c r="B7" s="51" t="str">
        <x:v>P469 V466 | 40.00*14.30*1.50*2.80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H0：2.80 ⁺⁰·¹⁵₋₀·₀₈ mm
[批准] 成品 d：14.30 ⁺⁰·¹⁸₀·₀₀ mm
[批准] 成品 D：40.00 ⁰·⁰⁰₋₀·₂₅ mm
[批准] 成品 t/t′：1.50 ⁺⁰·⁰⁴₋₀·₁₂ mm
[批准] F75：2668.00 ⁺¹⁵·⁰⁰₋₇·₅₀ N</x:v>
      </x:c>
      <x:c r="I7" s="51" t="str">
        <x:v>批准5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H0：2.80 ⁺⁰·¹⁵₋₀·₀₈ mm
[批准] 成品 d：14.30 ⁺⁰·¹⁸₀·₀₀ mm
[批准] 成品 D：40.00 ⁰·⁰⁰₋₀·₂₅ mm
[批准] 成品 t/t′：1.50 ⁺⁰·⁰⁴₋₀·₁₂ mm
[批准] F75：2668.00 ⁺¹⁵·⁰⁰₋₇·₅₀ N</x:v>
      </x:c>
    </x:row>
    <x:row r="8">
      <x:c r="A8" s="50" t="str">
        <x:v>P469 V466 | 40.00*14.30*1.50*2.80 | 50CrVA | BLACK_OXIDE|7</x:v>
      </x:c>
      <x:c r="B8" s="51" t="str">
        <x:v>P469 V466 | 40.00*14.30*1.50*2.80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P469 V466 | 40.00*14.30*1.50*2.80 | 50CrVA | BLACK_OXIDE|8</x:v>
      </x:c>
      <x:c r="B9" s="54" t="str">
        <x:v>P469 V466 | 40.00*14.30*1.50*2.80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2c7c2104a149488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469</x:v>
      </x:c>
      <x:c r="B2" s="48" t="str">
        <x:v>40.00*14.30*1.50*2.80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39.96 ⁺⁰·⁰⁴₋₀·₂₆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469</x:v>
      </x:c>
      <x:c r="B3" s="51" t="str">
        <x:v>40.00*14.30*1.50*2.80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14.36 ⁺⁰·¹⁹₋₀·₀₂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469</x:v>
      </x:c>
      <x:c r="B4" s="51" t="str">
        <x:v>40.00*14.30*1.50*2.80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39.97 ⁺⁰·⁰³₋₀·₂₇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469</x:v>
      </x:c>
      <x:c r="B5" s="51" t="str">
        <x:v>40.00*14.30*1.50*2.80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14.36 ⁺⁰·¹⁹₋₀·₀₂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469</x:v>
      </x:c>
      <x:c r="B6" s="54" t="str">
        <x:v>40.00*14.30*1.50*2.80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3.24 mm（3.12～3.30）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9d214f28a65c433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469</x:v>
      </x:c>
      <x:c r="B2" s="48" t="str">
        <x:v>40.00*14.30*1.50*2.80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469</x:v>
      </x:c>
      <x:c r="B3" s="51" t="str">
        <x:v>40.00*14.30*1.50*2.80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469</x:v>
      </x:c>
      <x:c r="B4" s="51" t="str">
        <x:v>40.00*14.30*1.50*2.80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469</x:v>
      </x:c>
      <x:c r="B5" s="51" t="str">
        <x:v>40.00*14.30*1.50*2.80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469</x:v>
      </x:c>
      <x:c r="B6" s="51" t="str">
        <x:v>40.00*14.30*1.50*2.80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469</x:v>
      </x:c>
      <x:c r="B7" s="51" t="str">
        <x:v>40.00*14.30*1.50*2.80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469</x:v>
      </x:c>
      <x:c r="B8" s="51" t="str">
        <x:v>40.00*14.30*1.50*2.80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469</x:v>
      </x:c>
      <x:c r="B9" s="51" t="str">
        <x:v>40.00*14.30*1.50*2.80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469</x:v>
      </x:c>
      <x:c r="B10" s="51" t="str">
        <x:v>40.00*14.30*1.50*2.80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469</x:v>
      </x:c>
      <x:c r="B11" s="51" t="str">
        <x:v>40.00*14.30*1.50*2.80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469</x:v>
      </x:c>
      <x:c r="B12" s="51" t="str">
        <x:v>40.00*14.30*1.50*2.80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469</x:v>
      </x:c>
      <x:c r="B13" s="51" t="str">
        <x:v>40.00*14.30*1.50*2.80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469</x:v>
      </x:c>
      <x:c r="B14" s="54" t="str">
        <x:v>40.00*14.30*1.50*2.80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4cd5618475144b7a"/>
  </x:tableParts>
</x:worksheet>
</file>