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7ae0bdb09b4b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884add0addf460e"/>
    <x:sheet xmlns:r="http://schemas.openxmlformats.org/officeDocument/2006/relationships" name="产品主数据" sheetId="2" r:id="Rcdc9e4c9b12549c1"/>
    <x:sheet xmlns:r="http://schemas.openxmlformats.org/officeDocument/2006/relationships" name="工序参数" sheetId="3" r:id="R8b0dfc3d77f24839"/>
    <x:sheet xmlns:r="http://schemas.openxmlformats.org/officeDocument/2006/relationships" name="计算与旧卡对比" sheetId="4" r:id="Rf5a2f0c51a6d4b28"/>
    <x:sheet xmlns:r="http://schemas.openxmlformats.org/officeDocument/2006/relationships" name="数据缺口" sheetId="5" r:id="Rc14074c1e0a8487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823316e08140e6" /><Relationship Type="http://schemas.openxmlformats.org/officeDocument/2006/relationships/theme" Target="/xl/theme/theme1.xml" Id="R1f5d085bf1904787" /><Relationship Type="http://schemas.openxmlformats.org/officeDocument/2006/relationships/sharedStrings" Target="/xl/sharedStrings.xml" Id="R7c21bd58e15548c0" /><Relationship Type="http://schemas.openxmlformats.org/officeDocument/2006/relationships/worksheet" Target="/xl/worksheets/sheet1.xml" Id="Rf884add0addf460e" /><Relationship Type="http://schemas.openxmlformats.org/officeDocument/2006/relationships/worksheet" Target="/xl/worksheets/sheet2.xml" Id="Rcdc9e4c9b12549c1" /><Relationship Type="http://schemas.openxmlformats.org/officeDocument/2006/relationships/worksheet" Target="/xl/worksheets/sheet3.xml" Id="R8b0dfc3d77f24839" /><Relationship Type="http://schemas.openxmlformats.org/officeDocument/2006/relationships/worksheet" Target="/xl/worksheets/sheet4.xml" Id="Rf5a2f0c51a6d4b28" /><Relationship Type="http://schemas.openxmlformats.org/officeDocument/2006/relationships/worksheet" Target="/xl/worksheets/sheet5.xml" Id="Rc14074c1e0a8487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bdb7b6c1c12455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3da8a7fa98c4f6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b6f0d01f50b4bf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ae5e650d0794e8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NO.：CF07-P538-V675-R04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P538 V675 | 150.00*71.00*7.50*12.05 | 51CrV4 | PHOSPHATE_OIL</x:v>
      </x:c>
    </x:row>
    <x:row r="3" ht="19.5" customHeight="1">
      <x:c r="A3" s="73" t="str">
        <x:v>产品选择</x:v>
      </x:c>
      <x:c r="B3" s="73"/>
      <x:c r="C3" s="79" t="str">
        <x:v>P538 V675 | 150.00*71.00*7.50*12.05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150.00*71.00*7.50*12.05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JH-DS-P538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d：70.93 mm
[工程] 激光毛坯 D：150.14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d（面积加权）：71.43 ⁺⁰·³³₋₀·₀₂ mm
[工程] 平坯 D（面积加权）：149.64 ⁺⁰·⁰²₋₀·₄₂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t′：7.50 mm
[工程] 支承面宽度 b：1.00 mm
[工程] 过渡 R：1.00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H0：12.05 ⁺⁰·³⁰₋₀·₃₀ mm
[批准] 强压次数：5.00 次
[工程] 强压最低力：≥182120.00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H0：12.05 ⁺⁰·³⁰₋₀·₃₀ mm
[批准] 成品 d：71.00 ⁺⁰·³⁰₀·₀₀ mm
[批准] 成品 D：150.00 ⁰·⁰⁰₋₀·₄₀ mm
[批准] 成品 t/t′：7.50 ⁺⁰·¹⁰₋₀·₁₀ mm
[工程] F75：91060.00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P538 V675 | 150.00*71.00*7.50*12.05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538</x:v>
      </x:c>
      <x:c r="B2" s="18" t="str">
        <x:v>P538 V675 | 150.00*71.00*7.50*12.05 | 51CrV4 | PHOSPHATE_OIL</x:v>
      </x:c>
      <x:c r="C2" s="18" t="str">
        <x:v>150.00*71.00*7.50*12.05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厚板激光切割车加工＋低合金钢淬火回火＋热处理前数控车支承面＋强压＋磷化加油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P538-DV2-P538-DV2-F3416-P538-DV2-20260824T045736622Z-V675-20260820161254-SV675-51CrV4-CF07-E2-PROCESS-PARAMETERS-R03-R04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CF07-P538-V675-R04</x:v>
      </x:c>
      <x:c r="P2" s="18"/>
      <x:c r="Q2" s="18"/>
      <x:c r="R2" s="18" t="str">
        <x:v>JH-DS-P538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5bdb7b6c1c12455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P538 V675 | 150.00*71.00*7.50*12.05 | 51CrV4 | PHOSPHATE_OIL|1</x:v>
      </x:c>
      <x:c r="B2" s="48" t="str">
        <x:v>P538 V675 | 150.00*71.00*7.50*12.05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P538 V675 | 150.00*71.00*7.50*12.05 | 51CrV4 | PHOSPHATE_OIL|2</x:v>
      </x:c>
      <x:c r="B3" s="51" t="str">
        <x:v>P538 V675 | 150.00*71.00*7.50*12.05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d：70.93 mm
[工程] 激光毛坯 D：150.14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d：70.93 mm
[工程] 激光毛坯 D：150.14 mm</x:v>
      </x:c>
    </x:row>
    <x:row r="4">
      <x:c r="A4" s="50" t="str">
        <x:v>P538 V675 | 150.00*71.00*7.50*12.05 | 51CrV4 | PHOSPHATE_OIL|3</x:v>
      </x:c>
      <x:c r="B4" s="51" t="str">
        <x:v>P538 V675 | 150.00*71.00*7.50*12.05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d（面积加权）：71.43 ⁺⁰·³³₋₀·₀₂ mm
[工程] 平坯 D（面积加权）：149.64 ⁺⁰·⁰²₋₀·₄₂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d（面积加权）：71.43 ⁺⁰·³³₋₀·₀₂ mm
[工程] 平坯 D（面积加权）：149.64 ⁺⁰·⁰²₋₀·₄₂ mm
[参考·旧卡实绩] 平坯车加工 D/d：无同规格旧卡记录</x:v>
      </x:c>
    </x:row>
    <x:row r="5">
      <x:c r="A5" s="50" t="str">
        <x:v>P538 V675 | 150.00*71.00*7.50*12.05 | 51CrV4 | PHOSPHATE_OIL|4</x:v>
      </x:c>
      <x:c r="B5" s="51" t="str">
        <x:v>P538 V675 | 150.00*71.00*7.50*12.05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t′：7.50 mm
[工程] 支承面宽度 b：1.00 mm
[工程] 过渡 R：1.00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t′：7.50 mm
[工程] 支承面宽度 b：1.00 mm
[工程] 过渡 R：1.00 mm</x:v>
      </x:c>
    </x:row>
    <x:row r="6">
      <x:c r="A6" s="50" t="str">
        <x:v>P538 V675 | 150.00*71.00*7.50*12.05 | 51CrV4 | PHOSPHATE_OIL|5</x:v>
      </x:c>
      <x:c r="B6" s="51" t="str">
        <x:v>P538 V675 | 150.00*71.00*7.50*12.05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P538 V675 | 150.00*71.00*7.50*12.05 | 51CrV4 | PHOSPHATE_OIL|6</x:v>
      </x:c>
      <x:c r="B7" s="51" t="str">
        <x:v>P538 V675 | 150.00*71.00*7.50*12.05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8">
      <x:c r="A8" s="50" t="str">
        <x:v>P538 V675 | 150.00*71.00*7.50*12.05 | 51CrV4 | PHOSPHATE_OIL|7</x:v>
      </x:c>
      <x:c r="B8" s="51" t="str">
        <x:v>P538 V675 | 150.00*71.00*7.50*12.05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R：1.00 mm</x:v>
      </x:c>
    </x:row>
    <x:row r="9">
      <x:c r="A9" s="50" t="str">
        <x:v>P538 V675 | 150.00*71.00*7.50*12.05 | 51CrV4 | PHOSPHATE_OIL|8</x:v>
      </x:c>
      <x:c r="B9" s="51" t="str">
        <x:v>P538 V675 | 150.00*71.00*7.50*12.05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H0：12.05 ⁺⁰·³⁰₋₀·₃₀ mm
[批准] 强压次数：5.00 次
[工程] 强压最低力：≥182120.00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H0：12.05 ⁺⁰·³⁰₋₀·₃₀ mm
[批准] 强压次数：5.00 次
[工程] 强压最低力：≥182120.00 N</x:v>
      </x:c>
    </x:row>
    <x:row r="10">
      <x:c r="A10" s="50" t="str">
        <x:v>P538 V675 | 150.00*71.00*7.50*12.05 | 51CrV4 | PHOSPHATE_OIL|9</x:v>
      </x:c>
      <x:c r="B10" s="51" t="str">
        <x:v>P538 V675 | 150.00*71.00*7.50*12.05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H0：12.05 ⁺⁰·³⁰₋₀·₃₀ mm
[批准] 成品 d：71.00 ⁺⁰·³⁰₀·₀₀ mm
[批准] 成品 D：150.00 ⁰·⁰⁰₋₀·₄₀ mm
[批准] 成品 t/t′：7.50 ⁺⁰·¹⁰₋₀·₁₀ mm
[工程] F75：91060.00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H0：12.05 ⁺⁰·³⁰₋₀·₃₀ mm
[批准] 成品 d：71.00 ⁺⁰·³⁰₀·₀₀ mm
[批准] 成品 D：150.00 ⁰·⁰⁰₋₀·₄₀ mm
[批准] 成品 t/t′：7.50 ⁺⁰·¹⁰₋₀·₁₀ mm
[工程] F75：91060.00 ⁺⁵·⁰⁰₋₅·₀₀ N</x:v>
      </x:c>
    </x:row>
    <x:row r="11">
      <x:c r="A11" s="50" t="str">
        <x:v>P538 V675 | 150.00*71.00*7.50*12.05 | 51CrV4 | PHOSPHATE_OIL|10</x:v>
      </x:c>
      <x:c r="B11" s="51" t="str">
        <x:v>P538 V675 | 150.00*71.00*7.50*12.05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P538 V675 | 150.00*71.00*7.50*12.05 | 51CrV4 | PHOSPHATE_OIL|11</x:v>
      </x:c>
      <x:c r="B12" s="54" t="str">
        <x:v>P538 V675 | 150.00*71.00*7.50*12.05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3da8a7fa98c4f6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538</x:v>
      </x:c>
      <x:c r="B2" s="48" t="str">
        <x:v>150.00*71.00*7.50*12.05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149.64 ⁺⁰·⁰²₋₀·₄₂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538</x:v>
      </x:c>
      <x:c r="B3" s="51" t="str">
        <x:v>150.00*71.00*7.50*12.05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71.43 ⁺⁰·³³₋₀·₀₂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538</x:v>
      </x:c>
      <x:c r="B4" s="51" t="str">
        <x:v>150.00*71.00*7.50*12.05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149.64 ⁺⁰·⁰²₋₀·₄₂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538</x:v>
      </x:c>
      <x:c r="B5" s="51" t="str">
        <x:v>150.00*71.00*7.50*12.05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71.43 ⁺⁰·³³₋₀·₀₂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538</x:v>
      </x:c>
      <x:c r="B6" s="54" t="str">
        <x:v>150.00*71.00*7.50*12.05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b6f0d01f50b4bf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538</x:v>
      </x:c>
      <x:c r="B2" s="48" t="str">
        <x:v>150.00*71.00*7.50*12.05</x:v>
      </x:c>
      <x:c r="C2" s="48" t="str">
        <x:v>LOW_ALLOY_QT_LASER_CUT_PLATE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538</x:v>
      </x:c>
      <x:c r="B3" s="51" t="str">
        <x:v>150.00*71.00*7.50*12.05</x:v>
      </x:c>
      <x:c r="C3" s="51" t="str">
        <x:v>LOW_ALLOY_QT_LASER_CUT_PLATE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538</x:v>
      </x:c>
      <x:c r="B4" s="51" t="str">
        <x:v>150.00*71.00*7.50*12.05</x:v>
      </x:c>
      <x:c r="C4" s="51" t="str">
        <x:v>LOW_ALLOY_QT_LASER_CUT_PLATE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538</x:v>
      </x:c>
      <x:c r="B5" s="51" t="str">
        <x:v>150.00*71.00*7.50*12.05</x:v>
      </x:c>
      <x:c r="C5" s="51" t="str">
        <x:v>LOW_ALLOY_QT_LASER_CUT_PLATE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538</x:v>
      </x:c>
      <x:c r="B6" s="51" t="str">
        <x:v>150.00*71.00*7.50*12.05</x:v>
      </x:c>
      <x:c r="C6" s="51" t="str">
        <x:v>LOW_ALLOY_QT_LASER_CUT_PLATE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538</x:v>
      </x:c>
      <x:c r="B7" s="51" t="str">
        <x:v>150.00*71.00*7.50*12.05</x:v>
      </x:c>
      <x:c r="C7" s="51" t="str">
        <x:v>LOW_ALLOY_QT_LASER_CUT_PLATE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538</x:v>
      </x:c>
      <x:c r="B8" s="51" t="str">
        <x:v>150.00*71.00*7.50*12.05</x:v>
      </x:c>
      <x:c r="C8" s="51" t="str">
        <x:v>LOW_ALLOY_QT_LASER_CUT_PLATE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538</x:v>
      </x:c>
      <x:c r="B9" s="51" t="str">
        <x:v>150.00*71.00*7.50*12.05</x:v>
      </x:c>
      <x:c r="C9" s="51" t="str">
        <x:v>LOW_ALLOY_QT_LASER_CUT_PLATE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538</x:v>
      </x:c>
      <x:c r="B10" s="51" t="str">
        <x:v>150.00*71.00*7.50*12.05</x:v>
      </x:c>
      <x:c r="C10" s="51" t="str">
        <x:v>LOW_ALLOY_QT_LASER_CUT_PLATE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538</x:v>
      </x:c>
      <x:c r="B11" s="51" t="str">
        <x:v>150.00*71.00*7.50*12.05</x:v>
      </x:c>
      <x:c r="C11" s="51" t="str">
        <x:v>LOW_ALLOY_QT_LASER_CUT_PLATE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538</x:v>
      </x:c>
      <x:c r="B12" s="51" t="str">
        <x:v>150.00*71.00*7.50*12.05</x:v>
      </x:c>
      <x:c r="C12" s="51" t="str">
        <x:v>LOW_ALLOY_QT_LASER_CUT_PLATE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538</x:v>
      </x:c>
      <x:c r="B13" s="51" t="str">
        <x:v>150.00*71.00*7.50*12.05</x:v>
      </x:c>
      <x:c r="C13" s="51" t="str">
        <x:v>LOW_ALLOY_QT_LASER_CUT_PLATE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538</x:v>
      </x:c>
      <x:c r="B14" s="54" t="str">
        <x:v>150.00*71.00*7.50*12.05</x:v>
      </x:c>
      <x:c r="C14" s="54" t="str">
        <x:v>LOW_ALLOY_QT_LASER_CUT_PLATE</x:v>
      </x:c>
      <x:c r="D14" s="54" t="str">
        <x:v>51CrV4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ae5e650d0794e81"/>
  </x:tableParts>
</x:worksheet>
</file>