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3edfa4f8b04e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6727f32999ef4591"/>
    <x:sheet xmlns:r="http://schemas.openxmlformats.org/officeDocument/2006/relationships" name="产品主数据" sheetId="2" r:id="Re28c1eb809784f61"/>
    <x:sheet xmlns:r="http://schemas.openxmlformats.org/officeDocument/2006/relationships" name="工序参数" sheetId="3" r:id="Rb2d3e3c7efbe4899"/>
    <x:sheet xmlns:r="http://schemas.openxmlformats.org/officeDocument/2006/relationships" name="计算与旧卡对比" sheetId="4" r:id="R9305166286644142"/>
    <x:sheet xmlns:r="http://schemas.openxmlformats.org/officeDocument/2006/relationships" name="数据缺口" sheetId="5" r:id="Rbd6057dc6d684224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d581cad2a7f4673" /><Relationship Type="http://schemas.openxmlformats.org/officeDocument/2006/relationships/theme" Target="/xl/theme/theme1.xml" Id="R507b2aa7600c48f9" /><Relationship Type="http://schemas.openxmlformats.org/officeDocument/2006/relationships/sharedStrings" Target="/xl/sharedStrings.xml" Id="Rbc81d59184824be5" /><Relationship Type="http://schemas.openxmlformats.org/officeDocument/2006/relationships/worksheet" Target="/xl/worksheets/sheet1.xml" Id="R6727f32999ef4591" /><Relationship Type="http://schemas.openxmlformats.org/officeDocument/2006/relationships/worksheet" Target="/xl/worksheets/sheet2.xml" Id="Re28c1eb809784f61" /><Relationship Type="http://schemas.openxmlformats.org/officeDocument/2006/relationships/worksheet" Target="/xl/worksheets/sheet3.xml" Id="Rb2d3e3c7efbe4899" /><Relationship Type="http://schemas.openxmlformats.org/officeDocument/2006/relationships/worksheet" Target="/xl/worksheets/sheet4.xml" Id="R9305166286644142" /><Relationship Type="http://schemas.openxmlformats.org/officeDocument/2006/relationships/worksheet" Target="/xl/worksheets/sheet5.xml" Id="Rbd6057dc6d684224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7c69d179a8f48dc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e2c504eb34114319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3515fc0039c4e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94ec67ac0fb4484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NO.：CF07-P555-V19447-R04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P555 V19447 | 225.00*112.00*6.20*13.60 | 60Si2MnA | PHOSPHATE_OIL</x:v>
      </x:c>
    </x:row>
    <x:row r="3" ht="19.5" customHeight="1">
      <x:c r="A3" s="73" t="str">
        <x:v>产品选择</x:v>
      </x:c>
      <x:c r="B3" s="73"/>
      <x:c r="C3" s="79" t="str">
        <x:v>P555 V19447 | 225.00*112.00*6.20*13.60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225.00*112.00*6.20*13.60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JH-DS-P555</x:v>
      </x:c>
      <x:c r="H4" s="60"/>
      <x:c r="I4" s="73" t="str">
        <x:v>类别</x:v>
      </x:c>
      <x:c r="J4" s="60" t="str">
        <x:f>IFERROR(VLOOKUP($C$3,'产品主数据'!$B$2:$T$2,3,FALSE),"")</x:f>
        <x:v>DIN2093-C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d：111.62 mm
[工程] 激光毛坯 D：225.51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d（面积加权）：112.12 ⁺⁰·³⁸₋₀·₀₅ mm
[工程] 平坯 D（面积加权）：225.01 ⁺⁰·⁰⁶₋₀·₅₁ mm
[推荐·同材料旧卡插值] 平坯车加工 D：224.80 ⁰·⁰⁰₋₀·₁₀ mm
[推荐·同材料旧卡插值] 平坯车加工 d：112.28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t′：6.20 mm
[工程] 支承面宽度 b：1.50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H：15.70 mm（15.30～16.40；邻近规格 4 个；置信度低）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H0：13.60 ⁺⁰·³⁰₋₀·₃₀ mm
[批准] 强压次数：5.00 次
[批准] 强压最低力：≥89160.00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P555 V19447 | 225.00*112.00*6.20*13.60 | 60Si2MnA | PHOSPHATE_OIL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555</x:v>
      </x:c>
      <x:c r="B2" s="18" t="str">
        <x:v>P555 V19447 | 225.00*112.00*6.20*13.60 | 60Si2MnA | PHOSPHATE_OIL</x:v>
      </x:c>
      <x:c r="C2" s="18" t="str">
        <x:v>225.00*112.00*6.20*13.60</x:v>
      </x:c>
      <x:c r="D2" s="18" t="str">
        <x:v>DIN2093-C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3</x:v>
      </x:c>
      <x:c r="J2" s="18" t="str">
        <x:v>P555-DV3-P555-DV3-F3450-P555-DV3-20260824T045736622Z-V19447-20260824125736-SV19447-60Si2MnA-CF07-E2-PROCESS-PARAMETERS-R03-R04</x:v>
      </x:c>
      <x:c r="K2" s="18" t="n">
        <x:v>12</x:v>
      </x:c>
      <x:c r="L2" s="18" t="n">
        <x:v>10</x:v>
      </x:c>
      <x:c r="M2" s="18" t="n">
        <x:v>0</x:v>
      </x:c>
      <x:c r="N2" s="18" t="n">
        <x:v>6</x:v>
      </x:c>
      <x:c r="O2" s="18" t="str">
        <x:v>CF07-P555-V19447-R04</x:v>
      </x:c>
      <x:c r="P2" s="18"/>
      <x:c r="Q2" s="18"/>
      <x:c r="R2" s="18" t="str">
        <x:v>JH-DS-P555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57c69d179a8f48dc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P555 V19447 | 225.00*112.00*6.20*13.60 | 60Si2MnA | PHOSPHATE_OIL|1</x:v>
      </x:c>
      <x:c r="B2" s="48" t="str">
        <x:v>P555 V19447 | 225.00*112.00*6.20*13.60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P555 V19447 | 225.00*112.00*6.20*13.60 | 60Si2MnA | PHOSPHATE_OIL|2</x:v>
      </x:c>
      <x:c r="B3" s="51" t="str">
        <x:v>P555 V19447 | 225.00*112.00*6.20*13.60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d：111.62 mm
[工程] 激光毛坯 D：225.51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d：111.62 mm
[工程] 激光毛坯 D：225.51 mm</x:v>
      </x:c>
    </x:row>
    <x:row r="4">
      <x:c r="A4" s="50" t="str">
        <x:v>P555 V19447 | 225.00*112.00*6.20*13.60 | 60Si2MnA | PHOSPHATE_OIL|3</x:v>
      </x:c>
      <x:c r="B4" s="51" t="str">
        <x:v>P555 V19447 | 225.00*112.00*6.20*13.60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d（面积加权）：112.12 ⁺⁰·³⁸₋₀·₀₅ mm
[工程] 平坯 D（面积加权）：225.01 ⁺⁰·⁰⁶₋₀·₅₁ mm
[推荐·同材料旧卡插值] 平坯车加工 D：224.80 ⁰·⁰⁰₋₀·₁₀ mm
[推荐·同材料旧卡插值] 平坯车加工 d：112.28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d（面积加权）：112.12 ⁺⁰·³⁸₋₀·₀₅ mm
[工程] 平坯 D（面积加权）：225.01 ⁺⁰·⁰⁶₋₀·₅₁ mm
[推荐·同材料旧卡插值] 平坯车加工 D：224.80 ⁰·⁰⁰₋₀·₁₀ mm
[推荐·同材料旧卡插值] 平坯车加工 d：112.28 ⁺⁰·¹⁰₀·₀₀ mm</x:v>
      </x:c>
    </x:row>
    <x:row r="5">
      <x:c r="A5" s="50" t="str">
        <x:v>P555 V19447 | 225.00*112.00*6.20*13.60 | 60Si2MnA | PHOSPHATE_OIL|4</x:v>
      </x:c>
      <x:c r="B5" s="51" t="str">
        <x:v>P555 V19447 | 225.00*112.00*6.20*13.60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t′：6.20 mm
[工程] 支承面宽度 b：1.50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t′：6.20 mm
[工程] 支承面宽度 b：1.50 mm
[工程] 过渡 R：1.00 mm</x:v>
      </x:c>
    </x:row>
    <x:row r="6">
      <x:c r="A6" s="50" t="str">
        <x:v>P555 V19447 | 225.00*112.00*6.20*13.60 | 60Si2MnA | PHOSPHATE_OIL|5</x:v>
      </x:c>
      <x:c r="B6" s="51" t="str">
        <x:v>P555 V19447 | 225.00*112.00*6.20*13.60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H：15.70 mm（15.30～16.40；邻近规格 4 个；置信度低）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H：15.70 mm（15.30～16.40；邻近规格 4 个；置信度低）</x:v>
      </x:c>
    </x:row>
    <x:row r="7">
      <x:c r="A7" s="50" t="str">
        <x:v>P555 V19447 | 225.00*112.00*6.20*13.60 | 60Si2MnA | PHOSPHATE_OIL|6</x:v>
      </x:c>
      <x:c r="B7" s="51" t="str">
        <x:v>P555 V19447 | 225.00*112.00*6.20*13.60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旧卡执行最终硬度：43.00～47.00 HRC</x:v>
      </x:c>
    </x:row>
    <x:row r="8">
      <x:c r="A8" s="50" t="str">
        <x:v>P555 V19447 | 225.00*112.00*6.20*13.60 | 60Si2MnA | PHOSPHATE_OIL|7</x:v>
      </x:c>
      <x:c r="B8" s="51" t="str">
        <x:v>P555 V19447 | 225.00*112.00*6.20*13.60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P555 V19447 | 225.00*112.00*6.20*13.60 | 60Si2MnA | PHOSPHATE_OIL|8</x:v>
      </x:c>
      <x:c r="B9" s="51" t="str">
        <x:v>P555 V19447 | 225.00*112.00*6.20*13.60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H0：13.60 ⁺⁰·³⁰₋₀·₃₀ mm
[批准] 强压次数：5.00 次
[批准] 强压最低力：≥89160.00 N</x:v>
      </x:c>
      <x:c r="I9" s="51" t="str">
        <x:v>批准3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H0：13.60 ⁺⁰·³⁰₋₀·₃₀ mm
[批准] 强压次数：5.00 次
[批准] 强压最低力：≥89160.00 N</x:v>
      </x:c>
    </x:row>
    <x:row r="10">
      <x:c r="A10" s="50" t="str">
        <x:v>P555 V19447 | 225.00*112.00*6.20*13.60 | 60Si2MnA | PHOSPHATE_OIL|9</x:v>
      </x:c>
      <x:c r="B10" s="51" t="str">
        <x:v>P555 V19447 | 225.00*112.00*6.20*13.60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H0：13.60 ⁺⁰·³⁰₋₀·₃₀ mm
[批准] 成品 d：112.00 ⁺⁰·³⁵₀·₀₀ mm
[批准] 成品 D：225.00 ⁰·⁰⁰₋₀·₄₆ mm
[批准] 成品 t/t′：6.20 ⁺⁰·¹⁰₋₀·₁₀ mm
[批准] F75：44580.00 ⁺⁵·⁰⁰₋₅·₀₀ N</x:v>
      </x:c>
    </x:row>
    <x:row r="11">
      <x:c r="A11" s="50" t="str">
        <x:v>P555 V19447 | 225.00*112.00*6.20*13.60 | 60Si2MnA | PHOSPHATE_OIL|10</x:v>
      </x:c>
      <x:c r="B11" s="51" t="str">
        <x:v>P555 V19447 | 225.00*112.00*6.20*13.60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P555 V19447 | 225.00*112.00*6.20*13.60 | 60Si2MnA | PHOSPHATE_OIL|11</x:v>
      </x:c>
      <x:c r="B12" s="54" t="str">
        <x:v>P555 V19447 | 225.00*112.00*6.20*13.60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e2c504eb34114319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555</x:v>
      </x:c>
      <x:c r="B2" s="48" t="str">
        <x:v>225.00*112.00*6.20*13.60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225.01 ⁺⁰·⁰⁶₋₀·₅₁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555</x:v>
      </x:c>
      <x:c r="B3" s="51" t="str">
        <x:v>225.00*112.00*6.20*13.60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112.12 ⁺⁰·³⁸₋₀·₀₅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555</x:v>
      </x:c>
      <x:c r="B4" s="51" t="str">
        <x:v>225.00*112.00*6.20*13.60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225.01 ⁺⁰·⁰⁶₋₀·₅₁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555</x:v>
      </x:c>
      <x:c r="B5" s="51" t="str">
        <x:v>225.00*112.00*6.20*13.60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112.12 ⁺⁰·³⁸₋₀·₀₄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555</x:v>
      </x:c>
      <x:c r="B6" s="54" t="str">
        <x:v>225.00*112.00*6.20*13.60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15.70 mm（15.30～16.40）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3515fc0039c4e74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555</x:v>
      </x:c>
      <x:c r="B2" s="48" t="str">
        <x:v>225.00*112.00*6.20*13.60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555</x:v>
      </x:c>
      <x:c r="B3" s="51" t="str">
        <x:v>225.00*112.00*6.20*13.60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555</x:v>
      </x:c>
      <x:c r="B4" s="51" t="str">
        <x:v>225.00*112.00*6.20*13.60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555</x:v>
      </x:c>
      <x:c r="B5" s="51" t="str">
        <x:v>225.00*112.00*6.20*13.60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555</x:v>
      </x:c>
      <x:c r="B6" s="51" t="str">
        <x:v>225.00*112.00*6.20*13.60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555</x:v>
      </x:c>
      <x:c r="B7" s="51" t="str">
        <x:v>225.00*112.00*6.20*13.60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555</x:v>
      </x:c>
      <x:c r="B8" s="51" t="str">
        <x:v>225.00*112.00*6.20*13.60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555</x:v>
      </x:c>
      <x:c r="B9" s="51" t="str">
        <x:v>225.00*112.00*6.20*13.60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555</x:v>
      </x:c>
      <x:c r="B10" s="51" t="str">
        <x:v>225.00*112.00*6.20*13.60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555</x:v>
      </x:c>
      <x:c r="B11" s="51" t="str">
        <x:v>225.00*112.00*6.20*13.60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555</x:v>
      </x:c>
      <x:c r="B12" s="51" t="str">
        <x:v>225.00*112.00*6.20*13.60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555</x:v>
      </x:c>
      <x:c r="B13" s="51" t="str">
        <x:v>225.00*112.00*6.20*13.60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555</x:v>
      </x:c>
      <x:c r="B14" s="54" t="str">
        <x:v>225.00*112.00*6.20*13.60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94ec67ac0fb4484"/>
  </x:tableParts>
</x:worksheet>
</file>