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6e2eacec5e40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b247af643cd44b0"/>
    <x:sheet xmlns:r="http://schemas.openxmlformats.org/officeDocument/2006/relationships" name="产品主数据" sheetId="2" r:id="R476018149bd0458f"/>
    <x:sheet xmlns:r="http://schemas.openxmlformats.org/officeDocument/2006/relationships" name="工序参数" sheetId="3" r:id="R5ba104a26c5748ec"/>
    <x:sheet xmlns:r="http://schemas.openxmlformats.org/officeDocument/2006/relationships" name="计算与旧卡对比" sheetId="4" r:id="R7a374994597745eb"/>
    <x:sheet xmlns:r="http://schemas.openxmlformats.org/officeDocument/2006/relationships" name="数据缺口" sheetId="5" r:id="Rb5373a37821a4f0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9ce8ba016e4827" /><Relationship Type="http://schemas.openxmlformats.org/officeDocument/2006/relationships/theme" Target="/xl/theme/theme1.xml" Id="R76a35bf5a20546e5" /><Relationship Type="http://schemas.openxmlformats.org/officeDocument/2006/relationships/sharedStrings" Target="/xl/sharedStrings.xml" Id="R1b1d2927a63d4c3e" /><Relationship Type="http://schemas.openxmlformats.org/officeDocument/2006/relationships/worksheet" Target="/xl/worksheets/sheet1.xml" Id="Reb247af643cd44b0" /><Relationship Type="http://schemas.openxmlformats.org/officeDocument/2006/relationships/worksheet" Target="/xl/worksheets/sheet2.xml" Id="R476018149bd0458f" /><Relationship Type="http://schemas.openxmlformats.org/officeDocument/2006/relationships/worksheet" Target="/xl/worksheets/sheet3.xml" Id="R5ba104a26c5748ec" /><Relationship Type="http://schemas.openxmlformats.org/officeDocument/2006/relationships/worksheet" Target="/xl/worksheets/sheet4.xml" Id="R7a374994597745eb" /><Relationship Type="http://schemas.openxmlformats.org/officeDocument/2006/relationships/worksheet" Target="/xl/worksheets/sheet5.xml" Id="Rb5373a37821a4f0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11ed53a2be84bf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0895fe49b4441a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f74b531403542c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877591b66b54b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NO.：CF07-P555-V726-R04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P555 V726 | 225.00*112.00*6.20*13.60 | 51CrV4 | PHOSPHATE_OIL</x:v>
      </x:c>
    </x:row>
    <x:row r="3" ht="19.5" customHeight="1">
      <x:c r="A3" s="73" t="str">
        <x:v>产品选择</x:v>
      </x:c>
      <x:c r="B3" s="73"/>
      <x:c r="C3" s="79" t="str">
        <x:v>P555 V726 | 225.00*112.00*6.20*13.60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225.00*112.00*6.20*13.60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材料：51CrV4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d：111.62 mm
[工程] 激光毛坯 D：225.51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d（面积加权）：112.12 ⁺⁰·³⁸₋₀·₀₅ mm
[工程] 平坯 D（面积加权）：225.01 ⁺⁰·⁰⁶₋₀·₅₁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t′：6.20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H0：13.60 ⁺⁰·³⁰₋₀·₃₀ mm
[批准] 强压次数：5.00 次
[批准] 强压最低力：≥89160.00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H0：13.60 ⁺⁰·³⁰₋₀·₃₀ mm
[批准] 成品 d：112.00 ⁺⁰·³⁵₀·₀₀ mm
[批准] 成品 D：225.00 ⁰·⁰⁰₋₀·₄₆ mm
[批准] 成品 t/t′：6.20 ⁺⁰·¹⁰₋₀·₁₀ mm
[批准] F75：44580.00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P555 V726 | 225.00*112.00*6.20*13.60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555</x:v>
      </x:c>
      <x:c r="B2" s="18" t="str">
        <x:v>P555 V726 | 225.00*112.00*6.20*13.60 | 51CrV4 | PHOSPHATE_OIL</x:v>
      </x:c>
      <x:c r="C2" s="18" t="str">
        <x:v>225.00*112.00*6.20*13.60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P555-DV3-P555-DV3-F3450-P555-DV3-20260824T045736622Z-V726-20260820161254-SV726-51CrV4-CF07-E2-PROCESS-PARAMETERS-R03-R04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CF07-P555-V726-R04</x:v>
      </x:c>
      <x:c r="P2" s="18"/>
      <x:c r="Q2" s="18"/>
      <x:c r="R2" s="18" t="str">
        <x:v>JH-DS-P555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11ed53a2be84bf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P555 V726 | 225.00*112.00*6.20*13.60 | 51CrV4 | PHOSPHATE_OIL|1</x:v>
      </x:c>
      <x:c r="B2" s="48" t="str">
        <x:v>P555 V726 | 225.00*112.00*6.20*13.60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P555 V726 | 225.00*112.00*6.20*13.60 | 51CrV4 | PHOSPHATE_OIL|2</x:v>
      </x:c>
      <x:c r="B3" s="51" t="str">
        <x:v>P555 V726 | 225.00*112.00*6.20*13.60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d：111.62 mm
[工程] 激光毛坯 D：225.51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d：111.62 mm
[工程] 激光毛坯 D：225.51 mm</x:v>
      </x:c>
    </x:row>
    <x:row r="4">
      <x:c r="A4" s="50" t="str">
        <x:v>P555 V726 | 225.00*112.00*6.20*13.60 | 51CrV4 | PHOSPHATE_OIL|3</x:v>
      </x:c>
      <x:c r="B4" s="51" t="str">
        <x:v>P555 V726 | 225.00*112.00*6.20*13.60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d（面积加权）：112.12 ⁺⁰·³⁸₋₀·₀₅ mm
[工程] 平坯 D（面积加权）：225.01 ⁺⁰·⁰⁶₋₀·₅₁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d（面积加权）：112.12 ⁺⁰·³⁸₋₀·₀₅ mm
[工程] 平坯 D（面积加权）：225.01 ⁺⁰·⁰⁶₋₀·₅₁ mm
[参考·旧卡实绩] 平坯车加工 D/d：无同规格旧卡记录</x:v>
      </x:c>
    </x:row>
    <x:row r="5">
      <x:c r="A5" s="50" t="str">
        <x:v>P555 V726 | 225.00*112.00*6.20*13.60 | 51CrV4 | PHOSPHATE_OIL|4</x:v>
      </x:c>
      <x:c r="B5" s="51" t="str">
        <x:v>P555 V726 | 225.00*112.00*6.20*13.60 | 51CrV4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t′：6.20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t′：6.20 mm
[工程] 支承面宽度 b：1.50 mm
[工程] 过渡 R：1.00 mm</x:v>
      </x:c>
    </x:row>
    <x:row r="6">
      <x:c r="A6" s="50" t="str">
        <x:v>P555 V726 | 225.00*112.00*6.20*13.60 | 51CrV4 | PHOSPHATE_OIL|5</x:v>
      </x:c>
      <x:c r="B6" s="51" t="str">
        <x:v>P555 V726 | 225.00*112.00*6.20*13.60 | 51CrV4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P555 V726 | 225.00*112.00*6.20*13.60 | 51CrV4 | PHOSPHATE_OIL|6</x:v>
      </x:c>
      <x:c r="B7" s="51" t="str">
        <x:v>P555 V726 | 225.00*112.00*6.20*13.60 | 51CrV4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8">
      <x:c r="A8" s="50" t="str">
        <x:v>P555 V726 | 225.00*112.00*6.20*13.60 | 51CrV4 | PHOSPHATE_OIL|7</x:v>
      </x:c>
      <x:c r="B8" s="51" t="str">
        <x:v>P555 V726 | 225.00*112.00*6.20*13.60 | 51CrV4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P555 V726 | 225.00*112.00*6.20*13.60 | 51CrV4 | PHOSPHATE_OIL|8</x:v>
      </x:c>
      <x:c r="B9" s="51" t="str">
        <x:v>P555 V726 | 225.00*112.00*6.20*13.60 | 51CrV4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H0：13.60 ⁺⁰·³⁰₋₀·₃₀ mm
[批准] 强压次数：5.00 次
[批准] 强压最低力：≥89160.00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H0：13.60 ⁺⁰·³⁰₋₀·₃₀ mm
[批准] 强压次数：5.00 次
[批准] 强压最低力：≥89160.00 N</x:v>
      </x:c>
    </x:row>
    <x:row r="10">
      <x:c r="A10" s="50" t="str">
        <x:v>P555 V726 | 225.00*112.00*6.20*13.60 | 51CrV4 | PHOSPHATE_OIL|9</x:v>
      </x:c>
      <x:c r="B10" s="51" t="str">
        <x:v>P555 V726 | 225.00*112.00*6.20*13.60 | 51CrV4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H0：13.60 ⁺⁰·³⁰₋₀·₃₀ mm
[批准] 成品 d：112.00 ⁺⁰·³⁵₀·₀₀ mm
[批准] 成品 D：225.00 ⁰·⁰⁰₋₀·₄₆ mm
[批准] 成品 t/t′：6.20 ⁺⁰·¹⁰₋₀·₁₀ mm
[批准] F75：44580.00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H0：13.60 ⁺⁰·³⁰₋₀·₃₀ mm
[批准] 成品 d：112.00 ⁺⁰·³⁵₀·₀₀ mm
[批准] 成品 D：225.00 ⁰·⁰⁰₋₀·₄₆ mm
[批准] 成品 t/t′：6.20 ⁺⁰·¹⁰₋₀·₁₀ mm
[批准] F75：44580.00 ⁺⁵·⁰⁰₋₅·₀₀ N</x:v>
      </x:c>
    </x:row>
    <x:row r="11">
      <x:c r="A11" s="50" t="str">
        <x:v>P555 V726 | 225.00*112.00*6.20*13.60 | 51CrV4 | PHOSPHATE_OIL|10</x:v>
      </x:c>
      <x:c r="B11" s="51" t="str">
        <x:v>P555 V726 | 225.00*112.00*6.20*13.60 | 51CrV4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P555 V726 | 225.00*112.00*6.20*13.60 | 51CrV4 | PHOSPHATE_OIL|11</x:v>
      </x:c>
      <x:c r="B12" s="54" t="str">
        <x:v>P555 V726 | 225.00*112.00*6.20*13.60 | 51CrV4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0895fe49b4441a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555</x:v>
      </x:c>
      <x:c r="B2" s="48" t="str">
        <x:v>225.00*112.00*6.20*13.60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225.01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555</x:v>
      </x:c>
      <x:c r="B3" s="51" t="str">
        <x:v>225.00*112.00*6.20*13.60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112.12 ⁺⁰·³⁸₋₀·₀₅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555</x:v>
      </x:c>
      <x:c r="B4" s="51" t="str">
        <x:v>225.00*112.00*6.20*13.60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225.01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555</x:v>
      </x:c>
      <x:c r="B5" s="51" t="str">
        <x:v>225.00*112.00*6.20*13.60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112.12 ⁺⁰·³⁸₋₀·₀₄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555</x:v>
      </x:c>
      <x:c r="B6" s="54" t="str">
        <x:v>225.00*112.00*6.20*13.60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f74b531403542c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555</x:v>
      </x:c>
      <x:c r="B2" s="48" t="str">
        <x:v>225.00*112.00*6.20*13.60</x:v>
      </x:c>
      <x:c r="C2" s="48" t="str">
        <x:v>LOW_ALLOY_QT_LASER_CUT_PLATE</x:v>
      </x:c>
      <x:c r="D2" s="48" t="str">
        <x:v>51CrV4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555</x:v>
      </x:c>
      <x:c r="B3" s="51" t="str">
        <x:v>225.00*112.00*6.20*13.60</x:v>
      </x:c>
      <x:c r="C3" s="51" t="str">
        <x:v>LOW_ALLOY_QT_LASER_CUT_PLATE</x:v>
      </x:c>
      <x:c r="D3" s="51" t="str">
        <x:v>51CrV4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555</x:v>
      </x:c>
      <x:c r="B4" s="51" t="str">
        <x:v>225.00*112.00*6.20*13.60</x:v>
      </x:c>
      <x:c r="C4" s="51" t="str">
        <x:v>LOW_ALLOY_QT_LASER_CUT_PLATE</x:v>
      </x:c>
      <x:c r="D4" s="51" t="str">
        <x:v>51CrV4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555</x:v>
      </x:c>
      <x:c r="B5" s="51" t="str">
        <x:v>225.00*112.00*6.20*13.60</x:v>
      </x:c>
      <x:c r="C5" s="51" t="str">
        <x:v>LOW_ALLOY_QT_LASER_CUT_PLATE</x:v>
      </x:c>
      <x:c r="D5" s="51" t="str">
        <x:v>51CrV4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555</x:v>
      </x:c>
      <x:c r="B6" s="51" t="str">
        <x:v>225.00*112.00*6.20*13.60</x:v>
      </x:c>
      <x:c r="C6" s="51" t="str">
        <x:v>LOW_ALLOY_QT_LASER_CUT_PLATE</x:v>
      </x:c>
      <x:c r="D6" s="51" t="str">
        <x:v>51CrV4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555</x:v>
      </x:c>
      <x:c r="B7" s="51" t="str">
        <x:v>225.00*112.00*6.20*13.60</x:v>
      </x:c>
      <x:c r="C7" s="51" t="str">
        <x:v>LOW_ALLOY_QT_LASER_CUT_PLATE</x:v>
      </x:c>
      <x:c r="D7" s="51" t="str">
        <x:v>51CrV4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555</x:v>
      </x:c>
      <x:c r="B8" s="51" t="str">
        <x:v>225.00*112.00*6.20*13.60</x:v>
      </x:c>
      <x:c r="C8" s="51" t="str">
        <x:v>LOW_ALLOY_QT_LASER_CUT_PLATE</x:v>
      </x:c>
      <x:c r="D8" s="51" t="str">
        <x:v>51CrV4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555</x:v>
      </x:c>
      <x:c r="B9" s="51" t="str">
        <x:v>225.00*112.00*6.20*13.60</x:v>
      </x:c>
      <x:c r="C9" s="51" t="str">
        <x:v>LOW_ALLOY_QT_LASER_CUT_PLATE</x:v>
      </x:c>
      <x:c r="D9" s="51" t="str">
        <x:v>51CrV4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555</x:v>
      </x:c>
      <x:c r="B10" s="51" t="str">
        <x:v>225.00*112.00*6.20*13.60</x:v>
      </x:c>
      <x:c r="C10" s="51" t="str">
        <x:v>LOW_ALLOY_QT_LASER_CUT_PLATE</x:v>
      </x:c>
      <x:c r="D10" s="51" t="str">
        <x:v>51CrV4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555</x:v>
      </x:c>
      <x:c r="B11" s="51" t="str">
        <x:v>225.00*112.00*6.20*13.60</x:v>
      </x:c>
      <x:c r="C11" s="51" t="str">
        <x:v>LOW_ALLOY_QT_LASER_CUT_PLATE</x:v>
      </x:c>
      <x:c r="D11" s="51" t="str">
        <x:v>51CrV4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555</x:v>
      </x:c>
      <x:c r="B12" s="51" t="str">
        <x:v>225.00*112.00*6.20*13.60</x:v>
      </x:c>
      <x:c r="C12" s="51" t="str">
        <x:v>LOW_ALLOY_QT_LASER_CUT_PLATE</x:v>
      </x:c>
      <x:c r="D12" s="51" t="str">
        <x:v>51CrV4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555</x:v>
      </x:c>
      <x:c r="B13" s="51" t="str">
        <x:v>225.00*112.00*6.20*13.60</x:v>
      </x:c>
      <x:c r="C13" s="51" t="str">
        <x:v>LOW_ALLOY_QT_LASER_CUT_PLATE</x:v>
      </x:c>
      <x:c r="D13" s="51" t="str">
        <x:v>51CrV4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555</x:v>
      </x:c>
      <x:c r="B14" s="54" t="str">
        <x:v>225.00*112.00*6.20*13.60</x:v>
      </x:c>
      <x:c r="C14" s="54" t="str">
        <x:v>LOW_ALLOY_QT_LASER_CUT_PLATE</x:v>
      </x:c>
      <x:c r="D14" s="54" t="str">
        <x:v>51CrV4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877591b66b54b8a"/>
  </x:tableParts>
</x:worksheet>
</file>