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430e9a88c4d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d3e4ed558524b7a"/>
    <x:sheet xmlns:r="http://schemas.openxmlformats.org/officeDocument/2006/relationships" name="产品主数据" sheetId="2" r:id="Reba514ee3d9a4630"/>
    <x:sheet xmlns:r="http://schemas.openxmlformats.org/officeDocument/2006/relationships" name="工序参数" sheetId="3" r:id="R71d8026ae9a24a64"/>
    <x:sheet xmlns:r="http://schemas.openxmlformats.org/officeDocument/2006/relationships" name="计算与旧卡对比" sheetId="4" r:id="Rf7bcad3ef813482d"/>
    <x:sheet xmlns:r="http://schemas.openxmlformats.org/officeDocument/2006/relationships" name="数据缺口" sheetId="5" r:id="Rf95e6dbb7bdc47c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10d707940746e8" /><Relationship Type="http://schemas.openxmlformats.org/officeDocument/2006/relationships/theme" Target="/xl/theme/theme1.xml" Id="Rb768cd5642644ca8" /><Relationship Type="http://schemas.openxmlformats.org/officeDocument/2006/relationships/sharedStrings" Target="/xl/sharedStrings.xml" Id="Ra476cfc691d646b3" /><Relationship Type="http://schemas.openxmlformats.org/officeDocument/2006/relationships/worksheet" Target="/xl/worksheets/sheet1.xml" Id="Red3e4ed558524b7a" /><Relationship Type="http://schemas.openxmlformats.org/officeDocument/2006/relationships/worksheet" Target="/xl/worksheets/sheet2.xml" Id="Reba514ee3d9a4630" /><Relationship Type="http://schemas.openxmlformats.org/officeDocument/2006/relationships/worksheet" Target="/xl/worksheets/sheet3.xml" Id="R71d8026ae9a24a64" /><Relationship Type="http://schemas.openxmlformats.org/officeDocument/2006/relationships/worksheet" Target="/xl/worksheets/sheet4.xml" Id="Rf7bcad3ef813482d" /><Relationship Type="http://schemas.openxmlformats.org/officeDocument/2006/relationships/worksheet" Target="/xl/worksheets/sheet5.xml" Id="Rf95e6dbb7bdc47c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a299c05fe0848d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cf1c69829e942d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5a2a2e23c6c405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ec95215c23f42f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NO.：CF07-P586-V819-R04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P586 V819 | 125.00*61.00*5.60*9.60 | 51CrV4 | PHOSPHATE_OIL</x:v>
      </x:c>
    </x:row>
    <x:row r="3" ht="19.5" customHeight="1">
      <x:c r="A3" s="73" t="str">
        <x:v>产品选择</x:v>
      </x:c>
      <x:c r="B3" s="73"/>
      <x:c r="C3" s="79" t="str">
        <x:v>P586 V819 | 125.00*61.00*5.60*9.60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125.00*61.00*5.60*9.60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JH-DS-P586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d：60.77 mm
[工程] 激光毛坯 D：125.29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d（面积加权）：61.27 ⁺⁰·³²₋₀·₀₃ mm
[工程] 平坯 D（面积加权）：124.79 ⁺⁰·⁰⁵₋₀·₄₁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t′：5.60 mm
[工程] 支承面宽度 b：0.80 mm
[工程] 过渡 R：0.90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R：0.90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H0：9.60 ⁺⁰·³⁰₋₀·₁₅ mm
[批准] 强压次数：5.00 次
[工程] 强压最低力：≥101444.00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H0：9.60 ⁺⁰·³⁰₋₀·₁₅ mm
[批准] 成品 d：61.00 ⁺⁰·³⁰₀·₀₀ mm
[批准] 成品 D：125.00 ⁰·⁰⁰₋₀·₄₀ mm
[批准] 成品 t/t′：5.60 ⁺⁰·⁰⁵₋₀·₁₅ mm
[工程] F75：50722.00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P586 V819 | 125.00*61.00*5.60*9.60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586</x:v>
      </x:c>
      <x:c r="B2" s="18" t="str">
        <x:v>P586 V819 | 125.00*61.00*5.60*9.60 | 51CrV4 | PHOSPHATE_OIL</x:v>
      </x:c>
      <x:c r="C2" s="18" t="str">
        <x:v>125.00*61.00*5.60*9.60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P586-DV2-P586-DV2-F3512-P586-DV2-20260824T045736622Z-V819-20260820161254-SV819-51CrV4-CF07-E2-PROCESS-PARAMETERS-R03-R04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CF07-P586-V819-R04</x:v>
      </x:c>
      <x:c r="P2" s="18"/>
      <x:c r="Q2" s="18"/>
      <x:c r="R2" s="18" t="str">
        <x:v>JH-DS-P586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da299c05fe0848d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P586 V819 | 125.00*61.00*5.60*9.60 | 51CrV4 | PHOSPHATE_OIL|1</x:v>
      </x:c>
      <x:c r="B2" s="48" t="str">
        <x:v>P586 V819 | 125.00*61.00*5.60*9.60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P586 V819 | 125.00*61.00*5.60*9.60 | 51CrV4 | PHOSPHATE_OIL|2</x:v>
      </x:c>
      <x:c r="B3" s="51" t="str">
        <x:v>P586 V819 | 125.00*61.00*5.60*9.60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d：60.77 mm
[工程] 激光毛坯 D：125.29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d：60.77 mm
[工程] 激光毛坯 D：125.29 mm</x:v>
      </x:c>
    </x:row>
    <x:row r="4">
      <x:c r="A4" s="50" t="str">
        <x:v>P586 V819 | 125.00*61.00*5.60*9.60 | 51CrV4 | PHOSPHATE_OIL|3</x:v>
      </x:c>
      <x:c r="B4" s="51" t="str">
        <x:v>P586 V819 | 125.00*61.00*5.60*9.60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d（面积加权）：61.27 ⁺⁰·³²₋₀·₀₃ mm
[工程] 平坯 D（面积加权）：124.79 ⁺⁰·⁰⁵₋₀·₄₁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d（面积加权）：61.27 ⁺⁰·³²₋₀·₀₃ mm
[工程] 平坯 D（面积加权）：124.79 ⁺⁰·⁰⁵₋₀·₄₁ mm
[参考·旧卡实绩] 平坯车加工 D/d：无同规格旧卡记录</x:v>
      </x:c>
    </x:row>
    <x:row r="5">
      <x:c r="A5" s="50" t="str">
        <x:v>P586 V819 | 125.00*61.00*5.60*9.60 | 51CrV4 | PHOSPHATE_OIL|4</x:v>
      </x:c>
      <x:c r="B5" s="51" t="str">
        <x:v>P586 V819 | 125.00*61.00*5.60*9.60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t′：5.60 mm
[工程] 支承面宽度 b：0.80 mm
[工程] 过渡 R：0.90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t′：5.60 mm
[工程] 支承面宽度 b：0.80 mm
[工程] 过渡 R：0.90 mm</x:v>
      </x:c>
    </x:row>
    <x:row r="6">
      <x:c r="A6" s="50" t="str">
        <x:v>P586 V819 | 125.00*61.00*5.60*9.60 | 51CrV4 | PHOSPHATE_OIL|5</x:v>
      </x:c>
      <x:c r="B6" s="51" t="str">
        <x:v>P586 V819 | 125.00*61.00*5.60*9.60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P586 V819 | 125.00*61.00*5.60*9.60 | 51CrV4 | PHOSPHATE_OIL|6</x:v>
      </x:c>
      <x:c r="B7" s="51" t="str">
        <x:v>P586 V819 | 125.00*61.00*5.60*9.60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P586 V819 | 125.00*61.00*5.60*9.60 | 51CrV4 | PHOSPHATE_OIL|7</x:v>
      </x:c>
      <x:c r="B8" s="51" t="str">
        <x:v>P586 V819 | 125.00*61.00*5.60*9.60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R：0.90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R：0.90 mm</x:v>
      </x:c>
    </x:row>
    <x:row r="9">
      <x:c r="A9" s="50" t="str">
        <x:v>P586 V819 | 125.00*61.00*5.60*9.60 | 51CrV4 | PHOSPHATE_OIL|8</x:v>
      </x:c>
      <x:c r="B9" s="51" t="str">
        <x:v>P586 V819 | 125.00*61.00*5.60*9.60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H0：9.60 ⁺⁰·³⁰₋₀·₁₅ mm
[批准] 强压次数：5.00 次
[工程] 强压最低力：≥101444.00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H0：9.60 ⁺⁰·³⁰₋₀·₁₅ mm
[批准] 强压次数：5.00 次
[工程] 强压最低力：≥101444.00 N</x:v>
      </x:c>
    </x:row>
    <x:row r="10">
      <x:c r="A10" s="50" t="str">
        <x:v>P586 V819 | 125.00*61.00*5.60*9.60 | 51CrV4 | PHOSPHATE_OIL|9</x:v>
      </x:c>
      <x:c r="B10" s="51" t="str">
        <x:v>P586 V819 | 125.00*61.00*5.60*9.60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H0：9.60 ⁺⁰·³⁰₋₀·₁₅ mm
[批准] 成品 d：61.00 ⁺⁰·³⁰₀·₀₀ mm
[批准] 成品 D：125.00 ⁰·⁰⁰₋₀·₄₀ mm
[批准] 成品 t/t′：5.60 ⁺⁰·⁰⁵₋₀·₁₅ mm
[工程] F75：50722.00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H0：9.60 ⁺⁰·³⁰₋₀·₁₅ mm
[批准] 成品 d：61.00 ⁺⁰·³⁰₀·₀₀ mm
[批准] 成品 D：125.00 ⁰·⁰⁰₋₀·₄₀ mm
[批准] 成品 t/t′：5.60 ⁺⁰·⁰⁵₋₀·₁₅ mm
[工程] F75：50722.00 ⁺¹⁰·⁰⁰₋₅·₀₀ N</x:v>
      </x:c>
    </x:row>
    <x:row r="11">
      <x:c r="A11" s="50" t="str">
        <x:v>P586 V819 | 125.00*61.00*5.60*9.60 | 51CrV4 | PHOSPHATE_OIL|10</x:v>
      </x:c>
      <x:c r="B11" s="51" t="str">
        <x:v>P586 V819 | 125.00*61.00*5.60*9.60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P586 V819 | 125.00*61.00*5.60*9.60 | 51CrV4 | PHOSPHATE_OIL|11</x:v>
      </x:c>
      <x:c r="B12" s="54" t="str">
        <x:v>P586 V819 | 125.00*61.00*5.60*9.60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cf1c69829e942d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586</x:v>
      </x:c>
      <x:c r="B2" s="48" t="str">
        <x:v>125.00*61.00*5.60*9.60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124.79 ⁺⁰·⁰⁵₋₀·₄₁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586</x:v>
      </x:c>
      <x:c r="B3" s="51" t="str">
        <x:v>125.00*61.00*5.60*9.60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61.27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586</x:v>
      </x:c>
      <x:c r="B4" s="51" t="str">
        <x:v>125.00*61.00*5.60*9.60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124.80 ⁺⁰·⁰⁴₋₀·₄₂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586</x:v>
      </x:c>
      <x:c r="B5" s="51" t="str">
        <x:v>125.00*61.00*5.60*9.60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61.27 ⁺⁰·³²₋₀·₀₂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586</x:v>
      </x:c>
      <x:c r="B6" s="54" t="str">
        <x:v>125.00*61.00*5.60*9.60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5a2a2e23c6c405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586</x:v>
      </x:c>
      <x:c r="B2" s="48" t="str">
        <x:v>125.00*61.00*5.60*9.60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586</x:v>
      </x:c>
      <x:c r="B3" s="51" t="str">
        <x:v>125.00*61.00*5.60*9.60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586</x:v>
      </x:c>
      <x:c r="B4" s="51" t="str">
        <x:v>125.00*61.00*5.60*9.60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586</x:v>
      </x:c>
      <x:c r="B5" s="51" t="str">
        <x:v>125.00*61.00*5.60*9.60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586</x:v>
      </x:c>
      <x:c r="B6" s="51" t="str">
        <x:v>125.00*61.00*5.60*9.60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586</x:v>
      </x:c>
      <x:c r="B7" s="51" t="str">
        <x:v>125.00*61.00*5.60*9.60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586</x:v>
      </x:c>
      <x:c r="B8" s="51" t="str">
        <x:v>125.00*61.00*5.60*9.60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586</x:v>
      </x:c>
      <x:c r="B9" s="51" t="str">
        <x:v>125.00*61.00*5.60*9.60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586</x:v>
      </x:c>
      <x:c r="B10" s="51" t="str">
        <x:v>125.00*61.00*5.60*9.60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586</x:v>
      </x:c>
      <x:c r="B11" s="51" t="str">
        <x:v>125.00*61.00*5.60*9.60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586</x:v>
      </x:c>
      <x:c r="B12" s="51" t="str">
        <x:v>125.00*61.00*5.60*9.60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586</x:v>
      </x:c>
      <x:c r="B13" s="51" t="str">
        <x:v>125.00*61.00*5.60*9.60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586</x:v>
      </x:c>
      <x:c r="B14" s="54" t="str">
        <x:v>125.00*61.00*5.60*9.60</x:v>
      </x:c>
      <x:c r="C14" s="54" t="str">
        <x:v>LOW_ALLOY_QT_LASER_CUT_PLATE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ec95215c23f42f9"/>
  </x:tableParts>
</x:worksheet>
</file>