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c80ca2def4c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3dcaacf272e49dc"/>
    <x:sheet xmlns:r="http://schemas.openxmlformats.org/officeDocument/2006/relationships" name="产品主数据" sheetId="2" r:id="R34afc098f785422d"/>
    <x:sheet xmlns:r="http://schemas.openxmlformats.org/officeDocument/2006/relationships" name="工序参数" sheetId="3" r:id="R669ad0dc9eeb43ad"/>
    <x:sheet xmlns:r="http://schemas.openxmlformats.org/officeDocument/2006/relationships" name="计算与旧卡对比" sheetId="4" r:id="R0763ed07598b42c3"/>
    <x:sheet xmlns:r="http://schemas.openxmlformats.org/officeDocument/2006/relationships" name="数据缺口" sheetId="5" r:id="R89485acc5ba1444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c0f9cca6604ad6" /><Relationship Type="http://schemas.openxmlformats.org/officeDocument/2006/relationships/theme" Target="/xl/theme/theme1.xml" Id="R238c6ab6f4b440cc" /><Relationship Type="http://schemas.openxmlformats.org/officeDocument/2006/relationships/sharedStrings" Target="/xl/sharedStrings.xml" Id="R0acdc75001124270" /><Relationship Type="http://schemas.openxmlformats.org/officeDocument/2006/relationships/worksheet" Target="/xl/worksheets/sheet1.xml" Id="Rb3dcaacf272e49dc" /><Relationship Type="http://schemas.openxmlformats.org/officeDocument/2006/relationships/worksheet" Target="/xl/worksheets/sheet2.xml" Id="R34afc098f785422d" /><Relationship Type="http://schemas.openxmlformats.org/officeDocument/2006/relationships/worksheet" Target="/xl/worksheets/sheet3.xml" Id="R669ad0dc9eeb43ad" /><Relationship Type="http://schemas.openxmlformats.org/officeDocument/2006/relationships/worksheet" Target="/xl/worksheets/sheet4.xml" Id="R0763ed07598b42c3" /><Relationship Type="http://schemas.openxmlformats.org/officeDocument/2006/relationships/worksheet" Target="/xl/worksheets/sheet5.xml" Id="R89485acc5ba1444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913e3787a424f0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e835931f439450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2c7f4e33059453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04cbf10cfb6473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NO.：CF07-P637-V972-R04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P637 V972 | 280.00*152.00*17.40*23.60 | 51CrV4 | PHOSPHATE_OIL</x:v>
      </x:c>
    </x:row>
    <x:row r="3" ht="19.5" customHeight="1">
      <x:c r="A3" s="73" t="str">
        <x:v>产品选择</x:v>
      </x:c>
      <x:c r="B3" s="73"/>
      <x:c r="C3" s="79" t="str">
        <x:v>P637 V972 | 280.00*152.00*17.40*23.60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280.00*152.00*17.40*23.60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JH-DS-P637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d（面积加权）：152.93 ⁺⁰·⁴⁴₋₀·₀₄ mm
[工程] 平坯 D（面积加权）：279.14 ⁺⁰·⁰⁴₋₀·₅₆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t′：17.40 mm
[工程] 支承面宽度 b：2.00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H0：23.60 ⁺⁰·³⁰₋₀·₃₀ mm
[批准] 强压次数：5.00 次
[工程] 强压最低力：≥861200.00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H0：23.60 ⁺⁰·³⁰₋₀·₃₀ mm
[批准] 成品 d：152.00 ⁺⁰·⁴⁰₀·₀₀ mm
[批准] 成品 D：280.00 ⁰·⁰⁰₋₀·₅₂ mm
[工程] 成品 t/t′：17.40 ⁺⁰·¹⁰₋₀·₁₀ mm
[工程] F75：430600.00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P637 V972 | 280.00*152.00*17.40*23.60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637</x:v>
      </x:c>
      <x:c r="B2" s="18" t="str">
        <x:v>P637 V972 | 280.00*152.00*17.40*23.60 | 51CrV4 | PHOSPHATE_OIL</x:v>
      </x:c>
      <x:c r="C2" s="18" t="str">
        <x:v>280.00*152.00*17.40*23.60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P637-DV2-P637-DV2-F3614-P637-DV2-20260824T045736622Z-V972-20260820161254-SV972-51CrV4-CF07-E2-PROCESS-PARAMETERS-R03-R04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CF07-P637-V972-R04</x:v>
      </x:c>
      <x:c r="P2" s="18"/>
      <x:c r="Q2" s="18"/>
      <x:c r="R2" s="18" t="str">
        <x:v>JH-DS-P637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0913e3787a424f0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P637 V972 | 280.00*152.00*17.40*23.60 | 51CrV4 | PHOSPHATE_OIL|1</x:v>
      </x:c>
      <x:c r="B2" s="48" t="str">
        <x:v>P637 V972 | 280.00*152.00*17.40*23.60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P637 V972 | 280.00*152.00*17.40*23.60 | 51CrV4 | PHOSPHATE_OIL|2</x:v>
      </x:c>
      <x:c r="B3" s="51" t="str">
        <x:v>P637 V972 | 280.00*152.00*17.40*23.60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P637 V972 | 280.00*152.00*17.40*23.60 | 51CrV4 | PHOSPHATE_OIL|3</x:v>
      </x:c>
      <x:c r="B4" s="51" t="str">
        <x:v>P637 V972 | 280.00*152.00*17.40*23.60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d（面积加权）：152.93 ⁺⁰·⁴⁴₋₀·₀₄ mm
[工程] 平坯 D（面积加权）：279.14 ⁺⁰·⁰⁴₋₀·₅₆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d（面积加权）：152.93 ⁺⁰·⁴⁴₋₀·₀₄ mm
[工程] 平坯 D（面积加权）：279.14 ⁺⁰·⁰⁴₋₀·₅₆ mm
[参考·旧卡实绩] 平坯车加工 D/d：无同规格旧卡记录</x:v>
      </x:c>
    </x:row>
    <x:row r="5">
      <x:c r="A5" s="50" t="str">
        <x:v>P637 V972 | 280.00*152.00*17.40*23.60 | 51CrV4 | PHOSPHATE_OIL|4</x:v>
      </x:c>
      <x:c r="B5" s="51" t="str">
        <x:v>P637 V972 | 280.00*152.00*17.40*23.60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t′：17.40 mm
[工程] 支承面宽度 b：2.00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t′：17.40 mm
[工程] 支承面宽度 b：2.00 mm
[工程] 过渡 R：3.00 mm</x:v>
      </x:c>
    </x:row>
    <x:row r="6">
      <x:c r="A6" s="50" t="str">
        <x:v>P637 V972 | 280.00*152.00*17.40*23.60 | 51CrV4 | PHOSPHATE_OIL|5</x:v>
      </x:c>
      <x:c r="B6" s="51" t="str">
        <x:v>P637 V972 | 280.00*152.00*17.40*23.60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P637 V972 | 280.00*152.00*17.40*23.60 | 51CrV4 | PHOSPHATE_OIL|6</x:v>
      </x:c>
      <x:c r="B7" s="51" t="str">
        <x:v>P637 V972 | 280.00*152.00*17.40*23.60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P637 V972 | 280.00*152.00*17.40*23.60 | 51CrV4 | PHOSPHATE_OIL|7</x:v>
      </x:c>
      <x:c r="B8" s="51" t="str">
        <x:v>P637 V972 | 280.00*152.00*17.40*23.60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P637 V972 | 280.00*152.00*17.40*23.60 | 51CrV4 | PHOSPHATE_OIL|8</x:v>
      </x:c>
      <x:c r="B9" s="51" t="str">
        <x:v>P637 V972 | 280.00*152.00*17.40*23.60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H0：23.60 ⁺⁰·³⁰₋₀·₃₀ mm
[批准] 强压次数：5.00 次
[工程] 强压最低力：≥861200.00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H0：23.60 ⁺⁰·³⁰₋₀·₃₀ mm
[批准] 强压次数：5.00 次
[工程] 强压最低力：≥861200.00 N</x:v>
      </x:c>
    </x:row>
    <x:row r="10">
      <x:c r="A10" s="50" t="str">
        <x:v>P637 V972 | 280.00*152.00*17.40*23.60 | 51CrV4 | PHOSPHATE_OIL|9</x:v>
      </x:c>
      <x:c r="B10" s="51" t="str">
        <x:v>P637 V972 | 280.00*152.00*17.40*23.60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H0：23.60 ⁺⁰·³⁰₋₀·₃₀ mm
[批准] 成品 d：152.00 ⁺⁰·⁴⁰₀·₀₀ mm
[批准] 成品 D：280.00 ⁰·⁰⁰₋₀·₅₂ mm
[工程] 成品 t/t′：17.40 ⁺⁰·¹⁰₋₀·₁₀ mm
[工程] F75：430600.00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H0：23.60 ⁺⁰·³⁰₋₀·₃₀ mm
[批准] 成品 d：152.00 ⁺⁰·⁴⁰₀·₀₀ mm
[批准] 成品 D：280.00 ⁰·⁰⁰₋₀·₅₂ mm
[工程] 成品 t/t′：17.40 ⁺⁰·¹⁰₋₀·₁₀ mm
[工程] F75：430600.00 ⁺⁵·⁰⁰₋₅·₀₀ N</x:v>
      </x:c>
    </x:row>
    <x:row r="11">
      <x:c r="A11" s="50" t="str">
        <x:v>P637 V972 | 280.00*152.00*17.40*23.60 | 51CrV4 | PHOSPHATE_OIL|10</x:v>
      </x:c>
      <x:c r="B11" s="51" t="str">
        <x:v>P637 V972 | 280.00*152.00*17.40*23.60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P637 V972 | 280.00*152.00*17.40*23.60 | 51CrV4 | PHOSPHATE_OIL|11</x:v>
      </x:c>
      <x:c r="B12" s="54" t="str">
        <x:v>P637 V972 | 280.00*152.00*17.40*23.60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e835931f439450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637</x:v>
      </x:c>
      <x:c r="B2" s="48" t="str">
        <x:v>280.00*152.00*17.40*23.60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279.14 ⁺⁰·⁰⁴₋₀·₅₆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637</x:v>
      </x:c>
      <x:c r="B3" s="51" t="str">
        <x:v>280.00*152.00*17.40*23.60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152.93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637</x:v>
      </x:c>
      <x:c r="B4" s="51" t="str">
        <x:v>280.00*152.00*17.40*23.60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279.14 ⁺⁰·⁰⁴₋₀·₅₅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637</x:v>
      </x:c>
      <x:c r="B5" s="51" t="str">
        <x:v>280.00*152.00*17.40*23.60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152.93 ⁺⁰·⁴⁵₋₀·₀₄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637</x:v>
      </x:c>
      <x:c r="B6" s="54" t="str">
        <x:v>280.00*152.00*17.40*23.60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2c7f4e33059453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637</x:v>
      </x:c>
      <x:c r="B2" s="48" t="str">
        <x:v>280.00*152.00*17.40*23.60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637</x:v>
      </x:c>
      <x:c r="B3" s="51" t="str">
        <x:v>280.00*152.00*17.40*23.60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637</x:v>
      </x:c>
      <x:c r="B4" s="51" t="str">
        <x:v>280.00*152.00*17.40*23.60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637</x:v>
      </x:c>
      <x:c r="B5" s="51" t="str">
        <x:v>280.00*152.00*17.40*23.60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637</x:v>
      </x:c>
      <x:c r="B6" s="51" t="str">
        <x:v>280.00*152.00*17.40*23.60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637</x:v>
      </x:c>
      <x:c r="B7" s="51" t="str">
        <x:v>280.00*152.00*17.40*23.60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637</x:v>
      </x:c>
      <x:c r="B8" s="51" t="str">
        <x:v>280.00*152.00*17.40*23.60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637</x:v>
      </x:c>
      <x:c r="B9" s="51" t="str">
        <x:v>280.00*152.00*17.40*23.60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637</x:v>
      </x:c>
      <x:c r="B10" s="51" t="str">
        <x:v>280.00*152.00*17.40*23.60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637</x:v>
      </x:c>
      <x:c r="B11" s="51" t="str">
        <x:v>280.00*152.00*17.40*23.60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637</x:v>
      </x:c>
      <x:c r="B12" s="51" t="str">
        <x:v>280.00*152.00*17.40*23.60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637</x:v>
      </x:c>
      <x:c r="B13" s="51" t="str">
        <x:v>280.00*152.00*17.40*23.60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637</x:v>
      </x:c>
      <x:c r="B14" s="51" t="str">
        <x:v>280.00*152.00*17.40*23.60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637</x:v>
      </x:c>
      <x:c r="B15" s="54" t="str">
        <x:v>280.00*152.00*17.40*23.60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04cbf10cfb6473a"/>
  </x:tableParts>
</x:worksheet>
</file>