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18a4fc8d2640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e3525a740d94a63"/>
    <x:sheet xmlns:r="http://schemas.openxmlformats.org/officeDocument/2006/relationships" name="产品主数据" sheetId="2" r:id="Rd985fd8fffb24fe3"/>
    <x:sheet xmlns:r="http://schemas.openxmlformats.org/officeDocument/2006/relationships" name="工序参数" sheetId="3" r:id="R74c6cf9f24ab48d6"/>
    <x:sheet xmlns:r="http://schemas.openxmlformats.org/officeDocument/2006/relationships" name="计算与旧卡对比" sheetId="4" r:id="R9a36e5addf5b40a7"/>
    <x:sheet xmlns:r="http://schemas.openxmlformats.org/officeDocument/2006/relationships" name="数据缺口" sheetId="5" r:id="Rb9cce865d4cf469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a2287f78a348d7" /><Relationship Type="http://schemas.openxmlformats.org/officeDocument/2006/relationships/theme" Target="/xl/theme/theme1.xml" Id="Rbfed3e86ef1e4b07" /><Relationship Type="http://schemas.openxmlformats.org/officeDocument/2006/relationships/sharedStrings" Target="/xl/sharedStrings.xml" Id="R714fd9996bde4fcd" /><Relationship Type="http://schemas.openxmlformats.org/officeDocument/2006/relationships/worksheet" Target="/xl/worksheets/sheet1.xml" Id="R4e3525a740d94a63" /><Relationship Type="http://schemas.openxmlformats.org/officeDocument/2006/relationships/worksheet" Target="/xl/worksheets/sheet2.xml" Id="Rd985fd8fffb24fe3" /><Relationship Type="http://schemas.openxmlformats.org/officeDocument/2006/relationships/worksheet" Target="/xl/worksheets/sheet3.xml" Id="R74c6cf9f24ab48d6" /><Relationship Type="http://schemas.openxmlformats.org/officeDocument/2006/relationships/worksheet" Target="/xl/worksheets/sheet4.xml" Id="R9a36e5addf5b40a7" /><Relationship Type="http://schemas.openxmlformats.org/officeDocument/2006/relationships/worksheet" Target="/xl/worksheets/sheet5.xml" Id="Rb9cce865d4cf469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0081b0749704c3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c33fb6aabe04f2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4d54b8fc44d471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c71f051845543a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NO.：CF07-P638-V973-R04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P638 V973 | 300.00*127.00*11.30*21.00 | 50CrVA | BLACK_OXIDE</x:v>
      </x:c>
    </x:row>
    <x:row r="3" ht="19.5" customHeight="1">
      <x:c r="A3" s="73" t="str">
        <x:v>产品选择</x:v>
      </x:c>
      <x:c r="B3" s="73"/>
      <x:c r="C3" s="79" t="str">
        <x:v>P638 V973 | 300.00*127.00*11.30*21.00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300.00*127.00*11.30*21.00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JH-DS-P638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d（面积加权）：127.37 ⁺⁰·⁴²₋₀·₀₂ mm
[工程] 平坯 D（面积加权）：299.80 ⁺⁰·⁰⁴₋₀·₅₅ mm
[推荐·同材料旧卡插值] 平坯车加工 D：299.20 ⁰·⁰⁰₋₀·₁₀ mm
[推荐·同材料旧卡插值] 平坯车加工 d：127.92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t′：11.30 mm
[工程] 支承面宽度 b：2.00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H：24.03 mm（23.60～24.90；邻近规格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H0：21.00 ⁺⁰·³⁰₋₀·₃₀ mm
[批准] 强压次数：5.00 次
[工程] 强压最低力：≥341400.00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H0：21.00 ⁺⁰·³⁰₋₀·₃₀ mm
[批准] 成品 d：127.00 ⁺⁰·⁴⁰₀·₀₀ mm
[批准] 成品 D：300.00 ⁰·⁰⁰₋₀·₅₂ mm
[批准] 成品 t/t′：11.30 ⁺⁰·¹⁰₋₀·₁₀ mm
[工程] F75：170700.00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P638 V973 | 300.00*127.00*11.30*21.00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638</x:v>
      </x:c>
      <x:c r="B2" s="18" t="str">
        <x:v>P638 V973 | 300.00*127.00*11.30*21.00 | 50CrVA | BLACK_OXIDE</x:v>
      </x:c>
      <x:c r="C2" s="18" t="str">
        <x:v>300.00*127.00*11.30*21.00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P638-DV2-P638-DV2-F3616-P638-DV2-20260824T045736622Z-V973-20260820161254-SV973-50CrVA-CF07-E2-PROCESS-PARAMETERS-R03-R04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CF07-P638-V973-R04</x:v>
      </x:c>
      <x:c r="P2" s="18"/>
      <x:c r="Q2" s="18"/>
      <x:c r="R2" s="18" t="str">
        <x:v>JH-DS-P638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e0081b0749704c3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P638 V973 | 300.00*127.00*11.30*21.00 | 50CrVA | BLACK_OXIDE|1</x:v>
      </x:c>
      <x:c r="B2" s="48" t="str">
        <x:v>P638 V973 | 300.00*127.00*11.30*21.00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P638 V973 | 300.00*127.00*11.30*21.00 | 50CrVA | BLACK_OXIDE|2</x:v>
      </x:c>
      <x:c r="B3" s="51" t="str">
        <x:v>P638 V973 | 300.00*127.00*11.30*21.00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P638 V973 | 300.00*127.00*11.30*21.00 | 50CrVA | BLACK_OXIDE|3</x:v>
      </x:c>
      <x:c r="B4" s="51" t="str">
        <x:v>P638 V973 | 300.00*127.00*11.30*21.00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d（面积加权）：127.37 ⁺⁰·⁴²₋₀·₀₂ mm
[工程] 平坯 D（面积加权）：299.80 ⁺⁰·⁰⁴₋₀·₅₅ mm
[推荐·同材料旧卡插值] 平坯车加工 D：299.20 ⁰·⁰⁰₋₀·₁₀ mm
[推荐·同材料旧卡插值] 平坯车加工 d：127.92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d（面积加权）：127.37 ⁺⁰·⁴²₋₀·₀₂ mm
[工程] 平坯 D（面积加权）：299.80 ⁺⁰·⁰⁴₋₀·₅₅ mm
[推荐·同材料旧卡插值] 平坯车加工 D：299.20 ⁰·⁰⁰₋₀·₁₀ mm
[推荐·同材料旧卡插值] 平坯车加工 d：127.92 ⁺⁰·¹⁰₀·₀₀ mm</x:v>
      </x:c>
    </x:row>
    <x:row r="5">
      <x:c r="A5" s="50" t="str">
        <x:v>P638 V973 | 300.00*127.00*11.30*21.00 | 50CrVA | BLACK_OXIDE|4</x:v>
      </x:c>
      <x:c r="B5" s="51" t="str">
        <x:v>P638 V973 | 300.00*127.00*11.30*21.00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t′：11.30 mm
[工程] 支承面宽度 b：2.00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t′：11.30 mm
[工程] 支承面宽度 b：2.00 mm
[工程] 过渡 R：2.00 mm</x:v>
      </x:c>
    </x:row>
    <x:row r="6">
      <x:c r="A6" s="50" t="str">
        <x:v>P638 V973 | 300.00*127.00*11.30*21.00 | 50CrVA | BLACK_OXIDE|5</x:v>
      </x:c>
      <x:c r="B6" s="51" t="str">
        <x:v>P638 V973 | 300.00*127.00*11.30*21.00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H：24.03 mm（23.60～24.90；邻近规格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H：24.03 mm（23.60～24.90；邻近规格 4 个；置信度低）</x:v>
      </x:c>
    </x:row>
    <x:row r="7">
      <x:c r="A7" s="50" t="str">
        <x:v>P638 V973 | 300.00*127.00*11.30*21.00 | 50CrVA | BLACK_OXIDE|6</x:v>
      </x:c>
      <x:c r="B7" s="51" t="str">
        <x:v>P638 V973 | 300.00*127.00*11.30*21.00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P638 V973 | 300.00*127.00*11.30*21.00 | 50CrVA | BLACK_OXIDE|7</x:v>
      </x:c>
      <x:c r="B8" s="51" t="str">
        <x:v>P638 V973 | 300.00*127.00*11.30*21.00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P638 V973 | 300.00*127.00*11.30*21.00 | 50CrVA | BLACK_OXIDE|8</x:v>
      </x:c>
      <x:c r="B9" s="51" t="str">
        <x:v>P638 V973 | 300.00*127.00*11.30*21.00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H0：21.00 ⁺⁰·³⁰₋₀·₃₀ mm
[批准] 强压次数：5.00 次
[工程] 强压最低力：≥341400.00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H0：21.00 ⁺⁰·³⁰₋₀·₃₀ mm
[批准] 强压次数：5.00 次
[工程] 强压最低力：≥341400.00 N</x:v>
      </x:c>
    </x:row>
    <x:row r="10">
      <x:c r="A10" s="50" t="str">
        <x:v>P638 V973 | 300.00*127.00*11.30*21.00 | 50CrVA | BLACK_OXIDE|9</x:v>
      </x:c>
      <x:c r="B10" s="51" t="str">
        <x:v>P638 V973 | 300.00*127.00*11.30*21.00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H0：21.00 ⁺⁰·³⁰₋₀·₃₀ mm
[批准] 成品 d：127.00 ⁺⁰·⁴⁰₀·₀₀ mm
[批准] 成品 D：300.00 ⁰·⁰⁰₋₀·₅₂ mm
[批准] 成品 t/t′：11.30 ⁺⁰·¹⁰₋₀·₁₀ mm
[工程] F75：170700.00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H0：21.00 ⁺⁰·³⁰₋₀·₃₀ mm
[批准] 成品 d：127.00 ⁺⁰·⁴⁰₀·₀₀ mm
[批准] 成品 D：300.00 ⁰·⁰⁰₋₀·₅₂ mm
[批准] 成品 t/t′：11.30 ⁺⁰·¹⁰₋₀·₁₀ mm
[工程] F75：170700.00 ⁺⁵·⁰⁰₋₅·₀₀ N</x:v>
      </x:c>
    </x:row>
    <x:row r="11">
      <x:c r="A11" s="50" t="str">
        <x:v>P638 V973 | 300.00*127.00*11.30*21.00 | 50CrVA | BLACK_OXIDE|10</x:v>
      </x:c>
      <x:c r="B11" s="51" t="str">
        <x:v>P638 V973 | 300.00*127.00*11.30*21.00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P638 V973 | 300.00*127.00*11.30*21.00 | 50CrVA | BLACK_OXIDE|11</x:v>
      </x:c>
      <x:c r="B12" s="54" t="str">
        <x:v>P638 V973 | 300.00*127.00*11.30*21.00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c33fb6aabe04f2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638</x:v>
      </x:c>
      <x:c r="B2" s="48" t="str">
        <x:v>300.00*127.00*11.30*21.00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299.80 ⁺⁰·⁰⁴₋₀·₅₅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638</x:v>
      </x:c>
      <x:c r="B3" s="51" t="str">
        <x:v>300.00*127.00*11.30*21.00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127.37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638</x:v>
      </x:c>
      <x:c r="B4" s="51" t="str">
        <x:v>300.00*127.00*11.30*21.00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299.80 ⁺⁰·⁰⁴₋₀·₅₅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638</x:v>
      </x:c>
      <x:c r="B5" s="51" t="str">
        <x:v>300.00*127.00*11.30*21.00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127.37 ⁺⁰·⁴²₋₀·₀₂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638</x:v>
      </x:c>
      <x:c r="B6" s="54" t="str">
        <x:v>300.00*127.00*11.30*21.00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24.03 mm（23.60～24.90）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4d54b8fc44d471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638</x:v>
      </x:c>
      <x:c r="B2" s="48" t="str">
        <x:v>300.00*127.00*11.30*21.00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638</x:v>
      </x:c>
      <x:c r="B3" s="51" t="str">
        <x:v>300.00*127.00*11.30*21.00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638</x:v>
      </x:c>
      <x:c r="B4" s="51" t="str">
        <x:v>300.00*127.00*11.30*21.00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638</x:v>
      </x:c>
      <x:c r="B5" s="51" t="str">
        <x:v>300.00*127.00*11.30*21.00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638</x:v>
      </x:c>
      <x:c r="B6" s="51" t="str">
        <x:v>300.00*127.00*11.30*21.00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638</x:v>
      </x:c>
      <x:c r="B7" s="51" t="str">
        <x:v>300.00*127.00*11.30*21.00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638</x:v>
      </x:c>
      <x:c r="B8" s="51" t="str">
        <x:v>300.00*127.00*11.30*21.00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638</x:v>
      </x:c>
      <x:c r="B9" s="51" t="str">
        <x:v>300.00*127.00*11.30*21.00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638</x:v>
      </x:c>
      <x:c r="B10" s="51" t="str">
        <x:v>300.00*127.00*11.30*21.00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638</x:v>
      </x:c>
      <x:c r="B11" s="51" t="str">
        <x:v>300.00*127.00*11.30*21.00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638</x:v>
      </x:c>
      <x:c r="B12" s="51" t="str">
        <x:v>300.00*127.00*11.30*21.00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638</x:v>
      </x:c>
      <x:c r="B13" s="51" t="str">
        <x:v>300.00*127.00*11.30*21.00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638</x:v>
      </x:c>
      <x:c r="B14" s="54" t="str">
        <x:v>300.00*127.00*11.30*21.00</x:v>
      </x:c>
      <x:c r="C14" s="54" t="str">
        <x:v>LOW_ALLOY_QT_FORGED_RING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c71f051845543a4"/>
  </x:tableParts>
</x:worksheet>
</file>