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9ee229b2d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e2d2e1a529e420d"/>
    <x:sheet xmlns:r="http://schemas.openxmlformats.org/officeDocument/2006/relationships" name="产品主数据" sheetId="2" r:id="Rd4fc9175065e4d98"/>
    <x:sheet xmlns:r="http://schemas.openxmlformats.org/officeDocument/2006/relationships" name="工序参数" sheetId="3" r:id="R8bf7e1cd4c9444da"/>
    <x:sheet xmlns:r="http://schemas.openxmlformats.org/officeDocument/2006/relationships" name="计算与旧卡对比" sheetId="4" r:id="R00aad2f32cca4d86"/>
    <x:sheet xmlns:r="http://schemas.openxmlformats.org/officeDocument/2006/relationships" name="数据缺口" sheetId="5" r:id="Rb4ba5798e3c3478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fdd08ba354161" /><Relationship Type="http://schemas.openxmlformats.org/officeDocument/2006/relationships/theme" Target="/xl/theme/theme1.xml" Id="Rfb4ea7c95c904d10" /><Relationship Type="http://schemas.openxmlformats.org/officeDocument/2006/relationships/sharedStrings" Target="/xl/sharedStrings.xml" Id="Rca859e88a9804c67" /><Relationship Type="http://schemas.openxmlformats.org/officeDocument/2006/relationships/worksheet" Target="/xl/worksheets/sheet1.xml" Id="R7e2d2e1a529e420d" /><Relationship Type="http://schemas.openxmlformats.org/officeDocument/2006/relationships/worksheet" Target="/xl/worksheets/sheet2.xml" Id="Rd4fc9175065e4d98" /><Relationship Type="http://schemas.openxmlformats.org/officeDocument/2006/relationships/worksheet" Target="/xl/worksheets/sheet3.xml" Id="R8bf7e1cd4c9444da" /><Relationship Type="http://schemas.openxmlformats.org/officeDocument/2006/relationships/worksheet" Target="/xl/worksheets/sheet4.xml" Id="R00aad2f32cca4d86" /><Relationship Type="http://schemas.openxmlformats.org/officeDocument/2006/relationships/worksheet" Target="/xl/worksheets/sheet5.xml" Id="Rb4ba5798e3c3478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8b2ae55b9e64ff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fcfbc3607cf42a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c33bf99444043e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4b2bca1f4f24dc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NO.：CF07-P649-V1008-R04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P649 V1008 | 300.00*152.00*13.20*22.00 | 51CrV4 | PHOSPHATE_OIL</x:v>
      </x:c>
    </x:row>
    <x:row r="3" ht="19.5" customHeight="1">
      <x:c r="A3" s="73" t="str">
        <x:v>产品选择</x:v>
      </x:c>
      <x:c r="B3" s="73"/>
      <x:c r="C3" s="79" t="str">
        <x:v>P649 V1008 | 300.00*152.00*13.20*22.00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300.00*152.00*13.20*22.00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JH-DS-P649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d（面积加权）：152.67 ⁺⁰·⁴³₋₀·₀₂ mm
[工程] 平坯 D（面积加权）：299.46 ⁺⁰·⁰³₋₀·₅₄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t′：13.20 mm
[工程] 支承面宽度 b：2.00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H0：22.00 ⁺⁰·³⁰₋₀·₃₀ mm
[批准] 强压次数：5.00 次
[工程] 强压最低力：≥505400.00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H0：22.00 ⁺⁰·³⁰₋₀·₃₀ mm
[批准] 成品 d：152.00 ⁺⁰·⁴⁰₀·₀₀ mm
[批准] 成品 D：300.00 ⁰·⁰⁰₋₀·₅₂ mm
[批准] 成品 t/t′：13.20 ⁺⁰·¹⁰₋₀·₁₀ mm
[工程] F75：252700.00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P649 V1008 | 300.00*152.00*13.20*22.00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649</x:v>
      </x:c>
      <x:c r="B2" s="18" t="str">
        <x:v>P649 V1008 | 300.00*152.00*13.20*22.00 | 51CrV4 | PHOSPHATE_OIL</x:v>
      </x:c>
      <x:c r="C2" s="18" t="str">
        <x:v>300.00*152.00*13.20*22.00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P649-DV2-P649-DV2-F3638-P649-DV2-20260824T045736622Z-V1008-20260820161254-SV1008-51CrV4-CF07-E2-PROCESS-PARAMETERS-R03-R04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CF07-P649-V1008-R04</x:v>
      </x:c>
      <x:c r="P2" s="18"/>
      <x:c r="Q2" s="18"/>
      <x:c r="R2" s="18" t="str">
        <x:v>JH-DS-P649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8b2ae55b9e64ff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P649 V1008 | 300.00*152.00*13.20*22.00 | 51CrV4 | PHOSPHATE_OIL|1</x:v>
      </x:c>
      <x:c r="B2" s="48" t="str">
        <x:v>P649 V1008 | 300.00*152.00*13.20*22.00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P649 V1008 | 300.00*152.00*13.20*22.00 | 51CrV4 | PHOSPHATE_OIL|2</x:v>
      </x:c>
      <x:c r="B3" s="51" t="str">
        <x:v>P649 V1008 | 300.00*152.00*13.20*22.00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P649 V1008 | 300.00*152.00*13.20*22.00 | 51CrV4 | PHOSPHATE_OIL|3</x:v>
      </x:c>
      <x:c r="B4" s="51" t="str">
        <x:v>P649 V1008 | 300.00*152.00*13.20*22.00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d（面积加权）：152.67 ⁺⁰·⁴³₋₀·₀₂ mm
[工程] 平坯 D（面积加权）：299.46 ⁺⁰·⁰³₋₀·₅₄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d（面积加权）：152.67 ⁺⁰·⁴³₋₀·₀₂ mm
[工程] 平坯 D（面积加权）：299.46 ⁺⁰·⁰³₋₀·₅₄ mm
[参考·旧卡实绩] 平坯车加工 D/d：无同规格旧卡记录</x:v>
      </x:c>
    </x:row>
    <x:row r="5">
      <x:c r="A5" s="50" t="str">
        <x:v>P649 V1008 | 300.00*152.00*13.20*22.00 | 51CrV4 | PHOSPHATE_OIL|4</x:v>
      </x:c>
      <x:c r="B5" s="51" t="str">
        <x:v>P649 V1008 | 300.00*152.00*13.20*22.00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t′：13.20 mm
[工程] 支承面宽度 b：2.00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t′：13.20 mm
[工程] 支承面宽度 b：2.00 mm
[工程] 过渡 R：2.00 mm</x:v>
      </x:c>
    </x:row>
    <x:row r="6">
      <x:c r="A6" s="50" t="str">
        <x:v>P649 V1008 | 300.00*152.00*13.20*22.00 | 51CrV4 | PHOSPHATE_OIL|5</x:v>
      </x:c>
      <x:c r="B6" s="51" t="str">
        <x:v>P649 V1008 | 300.00*152.00*13.20*22.00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P649 V1008 | 300.00*152.00*13.20*22.00 | 51CrV4 | PHOSPHATE_OIL|6</x:v>
      </x:c>
      <x:c r="B7" s="51" t="str">
        <x:v>P649 V1008 | 300.00*152.00*13.20*22.00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P649 V1008 | 300.00*152.00*13.20*22.00 | 51CrV4 | PHOSPHATE_OIL|7</x:v>
      </x:c>
      <x:c r="B8" s="51" t="str">
        <x:v>P649 V1008 | 300.00*152.00*13.20*22.00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P649 V1008 | 300.00*152.00*13.20*22.00 | 51CrV4 | PHOSPHATE_OIL|8</x:v>
      </x:c>
      <x:c r="B9" s="51" t="str">
        <x:v>P649 V1008 | 300.00*152.00*13.20*22.00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H0：22.00 ⁺⁰·³⁰₋₀·₃₀ mm
[批准] 强压次数：5.00 次
[工程] 强压最低力：≥505400.00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H0：22.00 ⁺⁰·³⁰₋₀·₃₀ mm
[批准] 强压次数：5.00 次
[工程] 强压最低力：≥505400.00 N</x:v>
      </x:c>
    </x:row>
    <x:row r="10">
      <x:c r="A10" s="50" t="str">
        <x:v>P649 V1008 | 300.00*152.00*13.20*22.00 | 51CrV4 | PHOSPHATE_OIL|9</x:v>
      </x:c>
      <x:c r="B10" s="51" t="str">
        <x:v>P649 V1008 | 300.00*152.00*13.20*22.00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H0：22.00 ⁺⁰·³⁰₋₀·₃₀ mm
[批准] 成品 d：152.00 ⁺⁰·⁴⁰₀·₀₀ mm
[批准] 成品 D：300.00 ⁰·⁰⁰₋₀·₅₂ mm
[批准] 成品 t/t′：13.20 ⁺⁰·¹⁰₋₀·₁₀ mm
[工程] F75：252700.00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H0：22.00 ⁺⁰·³⁰₋₀·₃₀ mm
[批准] 成品 d：152.00 ⁺⁰·⁴⁰₀·₀₀ mm
[批准] 成品 D：300.00 ⁰·⁰⁰₋₀·₅₂ mm
[批准] 成品 t/t′：13.20 ⁺⁰·¹⁰₋₀·₁₀ mm
[工程] F75：252700.00 ⁺⁵·⁰⁰₋₅·₀₀ N</x:v>
      </x:c>
    </x:row>
    <x:row r="11">
      <x:c r="A11" s="50" t="str">
        <x:v>P649 V1008 | 300.00*152.00*13.20*22.00 | 51CrV4 | PHOSPHATE_OIL|10</x:v>
      </x:c>
      <x:c r="B11" s="51" t="str">
        <x:v>P649 V1008 | 300.00*152.00*13.20*22.00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P649 V1008 | 300.00*152.00*13.20*22.00 | 51CrV4 | PHOSPHATE_OIL|11</x:v>
      </x:c>
      <x:c r="B12" s="54" t="str">
        <x:v>P649 V1008 | 300.00*152.00*13.20*22.00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fcfbc3607cf42a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649</x:v>
      </x:c>
      <x:c r="B2" s="48" t="str">
        <x:v>300.00*152.00*13.20*22.00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299.46 ⁺⁰·⁰³₋₀·₅₄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649</x:v>
      </x:c>
      <x:c r="B3" s="51" t="str">
        <x:v>300.00*152.00*13.20*22.00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152.67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649</x:v>
      </x:c>
      <x:c r="B4" s="51" t="str">
        <x:v>300.00*152.00*13.20*22.00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299.46 ⁺⁰·⁰³₋₀·₅₄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649</x:v>
      </x:c>
      <x:c r="B5" s="51" t="str">
        <x:v>300.00*152.00*13.20*22.00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152.68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649</x:v>
      </x:c>
      <x:c r="B6" s="54" t="str">
        <x:v>300.00*152.00*13.20*22.00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c33bf99444043e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649</x:v>
      </x:c>
      <x:c r="B2" s="48" t="str">
        <x:v>300.00*152.00*13.20*22.00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649</x:v>
      </x:c>
      <x:c r="B3" s="51" t="str">
        <x:v>300.00*152.00*13.20*22.00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649</x:v>
      </x:c>
      <x:c r="B4" s="51" t="str">
        <x:v>300.00*152.00*13.20*22.00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649</x:v>
      </x:c>
      <x:c r="B5" s="51" t="str">
        <x:v>300.00*152.00*13.20*22.00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649</x:v>
      </x:c>
      <x:c r="B6" s="51" t="str">
        <x:v>300.00*152.00*13.20*22.00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649</x:v>
      </x:c>
      <x:c r="B7" s="51" t="str">
        <x:v>300.00*152.00*13.20*22.00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649</x:v>
      </x:c>
      <x:c r="B8" s="51" t="str">
        <x:v>300.00*152.00*13.20*22.00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649</x:v>
      </x:c>
      <x:c r="B9" s="51" t="str">
        <x:v>300.00*152.00*13.20*22.00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649</x:v>
      </x:c>
      <x:c r="B10" s="51" t="str">
        <x:v>300.00*152.00*13.20*22.00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649</x:v>
      </x:c>
      <x:c r="B11" s="51" t="str">
        <x:v>300.00*152.00*13.20*22.00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649</x:v>
      </x:c>
      <x:c r="B12" s="51" t="str">
        <x:v>300.00*152.00*13.20*22.00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649</x:v>
      </x:c>
      <x:c r="B13" s="51" t="str">
        <x:v>300.00*152.00*13.20*22.00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649</x:v>
      </x:c>
      <x:c r="B14" s="54" t="str">
        <x:v>300.00*152.00*13.20*22.00</x:v>
      </x:c>
      <x:c r="C14" s="54" t="str">
        <x:v>LOW_ALLOY_QT_FORGED_RING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4b2bca1f4f24dcd"/>
  </x:tableParts>
</x:worksheet>
</file>