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c4a2af17eae4b5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9f501272aa141bf"/>
    <x:sheet xmlns:r="http://schemas.openxmlformats.org/officeDocument/2006/relationships" name="产品主数据" sheetId="2" r:id="Rcebe4d0a9d1b4279"/>
    <x:sheet xmlns:r="http://schemas.openxmlformats.org/officeDocument/2006/relationships" name="工序参数" sheetId="3" r:id="R05aeeedd898e46aa"/>
    <x:sheet xmlns:r="http://schemas.openxmlformats.org/officeDocument/2006/relationships" name="计算与旧卡对比" sheetId="4" r:id="R140f3c0e1ff04e20"/>
    <x:sheet xmlns:r="http://schemas.openxmlformats.org/officeDocument/2006/relationships" name="数据缺口" sheetId="5" r:id="R5ac978aad9ae486c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b349c09fb334b03" /><Relationship Type="http://schemas.openxmlformats.org/officeDocument/2006/relationships/theme" Target="/xl/theme/theme1.xml" Id="R099002a9bc0d41a3" /><Relationship Type="http://schemas.openxmlformats.org/officeDocument/2006/relationships/sharedStrings" Target="/xl/sharedStrings.xml" Id="R6803448a958e4c9c" /><Relationship Type="http://schemas.openxmlformats.org/officeDocument/2006/relationships/worksheet" Target="/xl/worksheets/sheet1.xml" Id="Rb9f501272aa141bf" /><Relationship Type="http://schemas.openxmlformats.org/officeDocument/2006/relationships/worksheet" Target="/xl/worksheets/sheet2.xml" Id="Rcebe4d0a9d1b4279" /><Relationship Type="http://schemas.openxmlformats.org/officeDocument/2006/relationships/worksheet" Target="/xl/worksheets/sheet3.xml" Id="R05aeeedd898e46aa" /><Relationship Type="http://schemas.openxmlformats.org/officeDocument/2006/relationships/worksheet" Target="/xl/worksheets/sheet4.xml" Id="R140f3c0e1ff04e20" /><Relationship Type="http://schemas.openxmlformats.org/officeDocument/2006/relationships/worksheet" Target="/xl/worksheets/sheet5.xml" Id="R5ac978aad9ae486c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5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9b471d263a5c48fe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c5143c184d7b4af2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e5cb5fb35d184c13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2930059596b48a7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NO.：CF07-P656-V20039-R04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P656 V20039 | 300.00*152.00*16.80*25.00 | 60Si2MnA | PHOSPHATE_OIL</x:v>
      </x:c>
    </x:row>
    <x:row r="3" ht="19.5" customHeight="1">
      <x:c r="A3" s="73" t="str">
        <x:v>产品选择</x:v>
      </x:c>
      <x:c r="B3" s="73"/>
      <x:c r="C3" s="79" t="str">
        <x:v>P656 V20039 | 300.00*152.00*16.80*25.00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300.00*152.00*16.80*25.00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JH-DS-P656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锻件车加工＋低合金钢淬火回火＋热处理前数控车支承面＋强压＋磷化加油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6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锻环坯准备</x:v>
      </x:c>
      <x:c r="C10" s="87"/>
      <x:c r="D10" s="86" t="str">
        <x:f>IFERROR(VLOOKUP($C$3&amp;"|2",'工序参数'!$A$2:$M$12,8,FALSE),"")</x:f>
        <x:v>[批准] 毛坯：锻件车加工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平胚车加工</x:v>
      </x:c>
      <x:c r="C11" s="87"/>
      <x:c r="D11" s="86" t="str">
        <x:f>IFERROR(VLOOKUP($C$3&amp;"|3",'工序参数'!$A$2:$M$12,8,FALSE),"")</x:f>
        <x:v>[工程] 平坯 d（面积加权）：152.87 ⁺⁰·⁴⁴₋₀·₀₃ mm
[工程] 平坯 D（面积加权）：299.25 ⁺⁰·⁰²₋₀·₅₅ mm
[推荐·同材料旧卡插值] 平坯车加工 D：658.52 ⁰·⁰⁰₋₀·₁₀ mm
[推荐·同材料旧卡插值] 平坯车加工 d：153.27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t′：16.80 mm
[工程] 支承面宽度 b：2.00 mm
[工程] 过渡 R：3.00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[推荐·同材料插值] 成形高度 H：28.77 mm（28.25～29.00；邻近规格 4 个；置信度中）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69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R：3.00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[工程] 强压后 H0：25.00 ⁺⁰·³⁰₋₀·₃₀ mm
[批准] 强压次数：5.00 次
[工程] 强压最低力：≥915400.00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[工程] 成品 H0：25.00 ⁺⁰·³⁰₋₀·₃₀ mm
[批准] 成品 d：152.00 ⁺⁰·⁴⁰₀·₀₀ mm
[批准] 成品 D：300.00 ⁰·⁰⁰₋₀·₅₂ mm
[工程] 成品 t/t′：16.80 ⁺⁰·¹⁰₋₀·₁₀ mm
[工程] F75：457700.00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6 / 工程 13 / 参考 0 / 缺失 7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P656 V20039 | 300.00*152.00*16.80*25.00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656</x:v>
      </x:c>
      <x:c r="B2" s="18" t="str">
        <x:v>P656 V20039 | 300.00*152.00*16.80*25.00 | 60Si2MnA | PHOSPHATE_OIL</x:v>
      </x:c>
      <x:c r="C2" s="18" t="str">
        <x:v>300.00*152.00*16.80*25.00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锻件车加工＋低合金钢淬火回火＋热处理前数控车支承面＋强压＋磷化加油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P656-DV2-P656-DV2-F3652-P656-DV2-20260824T045736622Z-V20039-20260824125736-SV20039-60Si2MnA-CF07-E2-PROCESS-PARAMETERS-R03-R04</x:v>
      </x:c>
      <x:c r="K2" s="18" t="n">
        <x:v>6</x:v>
      </x:c>
      <x:c r="L2" s="18" t="n">
        <x:v>13</x:v>
      </x:c>
      <x:c r="M2" s="18" t="n">
        <x:v>0</x:v>
      </x:c>
      <x:c r="N2" s="18" t="n">
        <x:v>7</x:v>
      </x:c>
      <x:c r="O2" s="18" t="str">
        <x:v>CF07-P656-V20039-R04</x:v>
      </x:c>
      <x:c r="P2" s="18"/>
      <x:c r="Q2" s="18"/>
      <x:c r="R2" s="18" t="str">
        <x:v>JH-DS-P656</x:v>
      </x:c>
      <x:c r="S2" s="18" t="str">
        <x:v>R04</x:v>
      </x:c>
      <x:c r="T2" s="19" t="str">
        <x:v>LOW_ALLOY_QT_FORGED_RING</x:v>
      </x:c>
    </x:row>
  </x:sheetData>
  <x:pageMargins left="0.7" right="0.7" top="0.75" bottom="0.75" header="0.3" footer="0.3"/>
  <x:tableParts count="1">
    <x:tablePart xmlns:r="http://schemas.openxmlformats.org/officeDocument/2006/relationships" r:id="R9b471d263a5c48fe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P656 V20039 | 300.00*152.00*16.80*25.00 | 60Si2MnA | PHOSPHATE_OIL|1</x:v>
      </x:c>
      <x:c r="B2" s="48" t="str">
        <x:v>P656 V20039 | 300.00*152.00*16.80*25.00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P656 V20039 | 300.00*152.00*16.80*25.00 | 60Si2MnA | PHOSPHATE_OIL|2</x:v>
      </x:c>
      <x:c r="B3" s="51" t="str">
        <x:v>P656 V20039 | 300.00*152.00*16.80*25.00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锻环坯准备</x:v>
      </x:c>
      <x:c r="G3" s="51" t="str">
        <x:v>Forged ring blank preparation</x:v>
      </x:c>
      <x:c r="H3" s="51" t="str">
        <x:v>[批准] 毛坯：锻件车加工</x:v>
      </x:c>
      <x:c r="I3" s="51" t="str">
        <x:v>批准1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毛坯：锻件车加工</x:v>
      </x:c>
    </x:row>
    <x:row r="4">
      <x:c r="A4" s="50" t="str">
        <x:v>P656 V20039 | 300.00*152.00*16.80*25.00 | 60Si2MnA | PHOSPHATE_OIL|3</x:v>
      </x:c>
      <x:c r="B4" s="51" t="str">
        <x:v>P656 V20039 | 300.00*152.00*16.80*25.00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平胚车加工</x:v>
      </x:c>
      <x:c r="G4" s="51" t="str">
        <x:v>Flat-blank machining</x:v>
      </x:c>
      <x:c r="H4" s="51" t="str">
        <x:v>[工程] 平坯 d（面积加权）：152.87 ⁺⁰·⁴⁴₋₀·₀₃ mm
[工程] 平坯 D（面积加权）：299.25 ⁺⁰·⁰²₋₀·₅₅ mm
[推荐·同材料旧卡插值] 平坯车加工 D：658.52 ⁰·⁰⁰₋₀·₁₀ mm
[推荐·同材料旧卡插值] 平坯车加工 d：153.27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d（面积加权）：152.87 ⁺⁰·⁴⁴₋₀·₀₃ mm
[工程] 平坯 D（面积加权）：299.25 ⁺⁰·⁰²₋₀·₅₅ mm
[推荐·同材料旧卡插值] 平坯车加工 D：658.52 ⁰·⁰⁰₋₀·₁₀ mm
[推荐·同材料旧卡插值] 平坯车加工 d：153.27 ⁺⁰·¹⁰₀·₀₀ mm</x:v>
      </x:c>
    </x:row>
    <x:row r="5">
      <x:c r="A5" s="50" t="str">
        <x:v>P656 V20039 | 300.00*152.00*16.80*25.00 | 60Si2MnA | PHOSPHATE_OIL|4</x:v>
      </x:c>
      <x:c r="B5" s="51" t="str">
        <x:v>P656 V20039 | 300.00*152.00*16.80*25.00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t′：16.80 mm
[工程] 支承面宽度 b：2.00 mm
[工程] 过渡 R：3.00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t′：16.80 mm
[工程] 支承面宽度 b：2.00 mm
[工程] 过渡 R：3.00 mm</x:v>
      </x:c>
    </x:row>
    <x:row r="6">
      <x:c r="A6" s="50" t="str">
        <x:v>P656 V20039 | 300.00*152.00*16.80*25.00 | 60Si2MnA | PHOSPHATE_OIL|5</x:v>
      </x:c>
      <x:c r="B6" s="51" t="str">
        <x:v>P656 V20039 | 300.00*152.00*16.80*25.00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[推荐·同材料插值] 成形高度 H：28.77 mm（28.25～29.00；邻近规格 4 个；置信度中）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[推荐·同材料插值] 成形高度 H：28.77 mm（28.25～29.00；邻近规格 4 个；置信度中）</x:v>
      </x:c>
    </x:row>
    <x:row r="7">
      <x:c r="A7" s="50" t="str">
        <x:v>P656 V20039 | 300.00*152.00*16.80*25.00 | 60Si2MnA | PHOSPHATE_OIL|6</x:v>
      </x:c>
      <x:c r="B7" s="51" t="str">
        <x:v>P656 V20039 | 300.00*152.00*16.80*25.00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  <x:c r="I7" s="51" t="str">
        <x:v>待确认6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淬火后硬度：≥58.00 HRC
[推荐·同材料旧卡规律] 淬火温度：880.00 °C
[待确认] 淬火保温时间：旧卡未填写；待现行热处理规程确认
[推荐·同材料旧卡规律] 回火/时效温度：480.00 °C
[待确认] 回火/时效保温时间：旧卡未填写；待现行热处理规程确认
[推荐·同材料旧卡规律] 最终硬度：43.00～47.00 HRC</x:v>
      </x:c>
    </x:row>
    <x:row r="8">
      <x:c r="A8" s="50" t="str">
        <x:v>P656 V20039 | 300.00*152.00*16.80*25.00 | 60Si2MnA | PHOSPHATE_OIL|7</x:v>
      </x:c>
      <x:c r="B8" s="51" t="str">
        <x:v>P656 V20039 | 300.00*152.00*16.80*25.00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R：3.00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R：3.00 mm</x:v>
      </x:c>
    </x:row>
    <x:row r="9">
      <x:c r="A9" s="50" t="str">
        <x:v>P656 V20039 | 300.00*152.00*16.80*25.00 | 60Si2MnA | PHOSPHATE_OIL|8</x:v>
      </x:c>
      <x:c r="B9" s="51" t="str">
        <x:v>P656 V20039 | 300.00*152.00*16.80*25.00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[工程] 强压后 H0：25.00 ⁺⁰·³⁰₋₀·₃₀ mm
[批准] 强压次数：5.00 次
[工程] 强压最低力：≥915400.00 N</x:v>
      </x:c>
      <x:c r="I9" s="51" t="str">
        <x:v>批准1/工程2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[工程] 强压后 H0：25.00 ⁺⁰·³⁰₋₀·₃₀ mm
[批准] 强压次数：5.00 次
[工程] 强压最低力：≥915400.00 N</x:v>
      </x:c>
    </x:row>
    <x:row r="10">
      <x:c r="A10" s="50" t="str">
        <x:v>P656 V20039 | 300.00*152.00*16.80*25.00 | 60Si2MnA | PHOSPHATE_OIL|9</x:v>
      </x:c>
      <x:c r="B10" s="51" t="str">
        <x:v>P656 V20039 | 300.00*152.00*16.80*25.00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[工程] 成品 H0：25.00 ⁺⁰·³⁰₋₀·₃₀ mm
[批准] 成品 d：152.00 ⁺⁰·⁴⁰₀·₀₀ mm
[批准] 成品 D：300.00 ⁰·⁰⁰₋₀·₅₂ mm
[工程] 成品 t/t′：16.80 ⁺⁰·¹⁰₋₀·₁₀ mm
[工程] F75：457700.00 ⁺⁵·⁰⁰₋₅·₀₀ N</x:v>
      </x:c>
      <x:c r="I10" s="51" t="str">
        <x:v>批准2/工程3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[工程] 成品 H0：25.00 ⁺⁰·³⁰₋₀·₃₀ mm
[批准] 成品 d：152.00 ⁺⁰·⁴⁰₀·₀₀ mm
[批准] 成品 D：300.00 ⁰·⁰⁰₋₀·₅₂ mm
[工程] 成品 t/t′：16.80 ⁺⁰·¹⁰₋₀·₁₀ mm
[工程] F75：457700.00 ⁺⁵·⁰⁰₋₅·₀₀ N</x:v>
      </x:c>
    </x:row>
    <x:row r="11">
      <x:c r="A11" s="50" t="str">
        <x:v>P656 V20039 | 300.00*152.00*16.80*25.00 | 60Si2MnA | PHOSPHATE_OIL|10</x:v>
      </x:c>
      <x:c r="B11" s="51" t="str">
        <x:v>P656 V20039 | 300.00*152.00*16.80*25.00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P656 V20039 | 300.00*152.00*16.80*25.00 | 60Si2MnA | PHOSPHATE_OIL|11</x:v>
      </x:c>
      <x:c r="B12" s="54" t="str">
        <x:v>P656 V20039 | 300.00*152.00*16.80*25.00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c5143c184d7b4af2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656</x:v>
      </x:c>
      <x:c r="B2" s="48" t="str">
        <x:v>300.00*152.00*16.80*25.00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299.25 ⁺⁰·⁰²₋₀·₅₅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656</x:v>
      </x:c>
      <x:c r="B3" s="51" t="str">
        <x:v>300.00*152.00*16.80*25.00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152.87 ⁺⁰·⁴⁴₋₀·₀₃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656</x:v>
      </x:c>
      <x:c r="B4" s="51" t="str">
        <x:v>300.00*152.00*16.80*25.00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299.25 ⁺⁰·⁰²₋₀·₅₅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656</x:v>
      </x:c>
      <x:c r="B5" s="51" t="str">
        <x:v>300.00*152.00*16.80*25.00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152.87 ⁺⁰·⁴⁴₋₀·₀₂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656</x:v>
      </x:c>
      <x:c r="B6" s="54" t="str">
        <x:v>300.00*152.00*16.80*25.00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28.77 mm（28.25～29.00）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medium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e5cb5fb35d184c13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656</x:v>
      </x:c>
      <x:c r="B2" s="48" t="str">
        <x:v>300.00*152.00*16.80*25.00</x:v>
      </x:c>
      <x:c r="C2" s="48" t="str">
        <x:v>LOW_ALLOY_QT_FORGED_RING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656</x:v>
      </x:c>
      <x:c r="B3" s="51" t="str">
        <x:v>300.00*152.00*16.80*25.00</x:v>
      </x:c>
      <x:c r="C3" s="51" t="str">
        <x:v>LOW_ALLOY_QT_FORGED_RING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656</x:v>
      </x:c>
      <x:c r="B4" s="51" t="str">
        <x:v>300.00*152.00*16.80*25.00</x:v>
      </x:c>
      <x:c r="C4" s="51" t="str">
        <x:v>LOW_ALLOY_QT_FORGED_RING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656</x:v>
      </x:c>
      <x:c r="B5" s="51" t="str">
        <x:v>300.00*152.00*16.80*25.00</x:v>
      </x:c>
      <x:c r="C5" s="51" t="str">
        <x:v>LOW_ALLOY_QT_FORGED_RING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656</x:v>
      </x:c>
      <x:c r="B6" s="51" t="str">
        <x:v>300.00*152.00*16.80*25.00</x:v>
      </x:c>
      <x:c r="C6" s="51" t="str">
        <x:v>LOW_ALLOY_QT_FORGED_RING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656</x:v>
      </x:c>
      <x:c r="B7" s="51" t="str">
        <x:v>300.00*152.00*16.80*25.00</x:v>
      </x:c>
      <x:c r="C7" s="51" t="str">
        <x:v>LOW_ALLOY_QT_FORGED_RING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656</x:v>
      </x:c>
      <x:c r="B8" s="51" t="str">
        <x:v>300.00*152.00*16.80*25.00</x:v>
      </x:c>
      <x:c r="C8" s="51" t="str">
        <x:v>LOW_ALLOY_QT_FORGED_RING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656</x:v>
      </x:c>
      <x:c r="B9" s="51" t="str">
        <x:v>300.00*152.00*16.80*25.00</x:v>
      </x:c>
      <x:c r="C9" s="51" t="str">
        <x:v>LOW_ALLOY_QT_FORGED_RING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656</x:v>
      </x:c>
      <x:c r="B10" s="51" t="str">
        <x:v>300.00*152.00*16.80*25.00</x:v>
      </x:c>
      <x:c r="C10" s="51" t="str">
        <x:v>LOW_ALLOY_QT_FORGED_RING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656</x:v>
      </x:c>
      <x:c r="B11" s="51" t="str">
        <x:v>300.00*152.00*16.80*25.00</x:v>
      </x:c>
      <x:c r="C11" s="51" t="str">
        <x:v>LOW_ALLOY_QT_FORGED_RING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FINAL_HARDNESS_HRC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656</x:v>
      </x:c>
      <x:c r="B12" s="51" t="str">
        <x:v>300.00*152.00*16.80*25.00</x:v>
      </x:c>
      <x:c r="C12" s="51" t="str">
        <x:v>LOW_ALLOY_QT_FORGED_RING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656</x:v>
      </x:c>
      <x:c r="B13" s="51" t="str">
        <x:v>300.00*152.00*16.80*25.00</x:v>
      </x:c>
      <x:c r="C13" s="51" t="str">
        <x:v>LOW_ALLOY_QT_FORGED_RING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QUENCH_TEMPERATURE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0" t="n">
        <x:v>656</x:v>
      </x:c>
      <x:c r="B14" s="51" t="str">
        <x:v>300.00*152.00*16.80*25.00</x:v>
      </x:c>
      <x:c r="C14" s="51" t="str">
        <x:v>LOW_ALLOY_QT_FORGED_RING</x:v>
      </x:c>
      <x:c r="D14" s="51" t="str">
        <x:v>60Si2MnA</x:v>
      </x:c>
      <x:c r="E14" s="51" t="str">
        <x:v>是</x:v>
      </x:c>
      <x:c r="F14" s="51" t="str">
        <x:v>HEAT_TREATMENT</x:v>
      </x:c>
      <x:c r="G14" s="51" t="str">
        <x:v>TEMPER_HOLD_TIME</x:v>
      </x:c>
      <x:c r="H14" s="51" t="str">
        <x:v>NO_CURRENT_OR_EXACT_HISTORY</x:v>
      </x:c>
      <x:c r="I14" s="51" t="str">
        <x:v>process_parameter</x:v>
      </x:c>
      <x:c r="J14" s="51" t="str">
        <x:v>required_before_release</x:v>
      </x:c>
      <x:c r="K14" s="51" t="str">
        <x:v>accumulate_only</x:v>
      </x:c>
      <x:c r="L14" s="51" t="str">
        <x:v>没有当前批准值，也没有可直接绑定的旧卡精确证据；只积累数据，不按相邻产品推断。</x:v>
      </x:c>
      <x:c r="M14" s="52" t="str">
        <x:v>No current approved value or exact historical evidence; accumulate data and do not infer from neighbouring products.</x:v>
      </x:c>
    </x:row>
    <x:row r="15">
      <x:c r="A15" s="53" t="n">
        <x:v>656</x:v>
      </x:c>
      <x:c r="B15" s="54" t="str">
        <x:v>300.00*152.00*16.80*25.00</x:v>
      </x:c>
      <x:c r="C15" s="54" t="str">
        <x:v>LOW_ALLOY_QT_FORGED_RING</x:v>
      </x:c>
      <x:c r="D15" s="54" t="str">
        <x:v>60Si2MnA</x:v>
      </x:c>
      <x:c r="E15" s="54" t="str">
        <x:v>是</x:v>
      </x:c>
      <x:c r="F15" s="54" t="str">
        <x:v>HEAT_TREATMENT</x:v>
      </x:c>
      <x:c r="G15" s="54" t="str">
        <x:v>TEMPER_OR_AGE_TEMPERATURE</x:v>
      </x:c>
      <x:c r="H15" s="54" t="str">
        <x:v>NO_CURRENT_OR_EXACT_HISTORY</x:v>
      </x:c>
      <x:c r="I15" s="54" t="str">
        <x:v>process_parameter</x:v>
      </x:c>
      <x:c r="J15" s="54" t="str">
        <x:v>required_before_release</x:v>
      </x:c>
      <x:c r="K15" s="54" t="str">
        <x:v>accumulate_only</x:v>
      </x:c>
      <x:c r="L15" s="54" t="str">
        <x:v>没有当前批准值，也没有可直接绑定的旧卡精确证据；只积累数据，不按相邻产品推断。</x:v>
      </x:c>
      <x:c r="M15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92930059596b48a7"/>
  </x:tableParts>
</x:worksheet>
</file>