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6b8b0552c24e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775d6c6105a942eb"/>
    <x:sheet xmlns:r="http://schemas.openxmlformats.org/officeDocument/2006/relationships" name="产品主数据" sheetId="2" r:id="Rd1b5d57ca81c4f55"/>
    <x:sheet xmlns:r="http://schemas.openxmlformats.org/officeDocument/2006/relationships" name="工序参数" sheetId="3" r:id="R23e85d11b2744e71"/>
    <x:sheet xmlns:r="http://schemas.openxmlformats.org/officeDocument/2006/relationships" name="计算与旧卡对比" sheetId="4" r:id="R347888a975ab466b"/>
    <x:sheet xmlns:r="http://schemas.openxmlformats.org/officeDocument/2006/relationships" name="数据缺口" sheetId="5" r:id="R44a0446660ac4cf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4edcbf0b5d41c8" /><Relationship Type="http://schemas.openxmlformats.org/officeDocument/2006/relationships/theme" Target="/xl/theme/theme1.xml" Id="Ra861579906c1481e" /><Relationship Type="http://schemas.openxmlformats.org/officeDocument/2006/relationships/sharedStrings" Target="/xl/sharedStrings.xml" Id="R41ac19063c974f91" /><Relationship Type="http://schemas.openxmlformats.org/officeDocument/2006/relationships/worksheet" Target="/xl/worksheets/sheet1.xml" Id="R775d6c6105a942eb" /><Relationship Type="http://schemas.openxmlformats.org/officeDocument/2006/relationships/worksheet" Target="/xl/worksheets/sheet2.xml" Id="Rd1b5d57ca81c4f55" /><Relationship Type="http://schemas.openxmlformats.org/officeDocument/2006/relationships/worksheet" Target="/xl/worksheets/sheet3.xml" Id="R23e85d11b2744e71" /><Relationship Type="http://schemas.openxmlformats.org/officeDocument/2006/relationships/worksheet" Target="/xl/worksheets/sheet4.xml" Id="R347888a975ab466b" /><Relationship Type="http://schemas.openxmlformats.org/officeDocument/2006/relationships/worksheet" Target="/xl/worksheets/sheet5.xml" Id="R44a0446660ac4cf2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869161ed73144c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33866c34af2e4fa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3c6da00e5104e1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20f419ad639f431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NO.：CF07-P666-V1059-R04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P666 V1059 | 340.00*172.00*8.65*19.40 | 51CrV4 | PHOSPHATE_OIL</x:v>
      </x:c>
    </x:row>
    <x:row r="3" ht="19.5" customHeight="1">
      <x:c r="A3" s="73" t="str">
        <x:v>产品选择</x:v>
      </x:c>
      <x:c r="B3" s="73"/>
      <x:c r="C3" s="79" t="str">
        <x:v>P666 V1059 | 340.00*172.00*8.65*19.40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340.00*172.00*8.65*19.40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JH-DS-P666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材料：51CrV4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d：171.60 mm
[工程] 激光毛坯 D：340.58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37.5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d（面积加权）：172.10 ⁺⁰·⁴⁴₋₀·₀₅ mm
[工程] 平坯 D（面积加权）：340.08 ⁺⁰·⁰⁶₋₀·₆₂ mm
[参考·旧卡实绩] 平坯车加工 D/d：无同规格旧卡记录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t′：8.65 mm
[工程] 支承面宽度 b：2.50 mm
[工程] 过渡 R：1.50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[待确认] 成形高度 H：待聚辉确认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R：1.50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H0：19.40 ⁺⁰·³⁰₋₀·₃₀ mm
[批准] 强压次数：5.00 次
[工程] 强压最低力：≥161400.00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H0：19.40 ⁺⁰·³⁰₋₀·₃₀ mm
[批准] 成品 d：172.00 ⁺⁰·⁴⁰₀·₀₀ mm
[批准] 成品 D：340.00 ⁰·⁰⁰₋₀·₅₇ mm
[批准] 成品 t/t′：8.65 ⁺⁰·¹⁰₋₀·₁₀ mm
[工程] F75：80700.00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P666 V1059 | 340.00*172.00*8.65*19.40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666</x:v>
      </x:c>
      <x:c r="B2" s="18" t="str">
        <x:v>P666 V1059 | 340.00*172.00*8.65*19.40 | 51CrV4 | PHOSPHATE_OIL</x:v>
      </x:c>
      <x:c r="C2" s="18" t="str">
        <x:v>340.00*172.00*8.65*19.40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厚板激光切割车加工＋低合金钢淬火回火＋热处理前数控车支承面＋强压＋磷化加油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P666-DV2-P666-DV2-F3672-P666-DV2-20260824T045736622Z-V1059-20260820161254-SV1059-51CrV4-CF07-E2-PROCESS-PARAMETERS-R03-R04</x:v>
      </x:c>
      <x:c r="K2" s="18" t="n">
        <x:v>10</x:v>
      </x:c>
      <x:c r="L2" s="18" t="n">
        <x:v>12</x:v>
      </x:c>
      <x:c r="M2" s="18" t="n">
        <x:v>0</x:v>
      </x:c>
      <x:c r="N2" s="18" t="n">
        <x:v>6</x:v>
      </x:c>
      <x:c r="O2" s="18" t="str">
        <x:v>CF07-P666-V1059-R04</x:v>
      </x:c>
      <x:c r="P2" s="18"/>
      <x:c r="Q2" s="18"/>
      <x:c r="R2" s="18" t="str">
        <x:v>JH-DS-P666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6869161ed73144c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P666 V1059 | 340.00*172.00*8.65*19.40 | 51CrV4 | PHOSPHATE_OIL|1</x:v>
      </x:c>
      <x:c r="B2" s="48" t="str">
        <x:v>P666 V1059 | 340.00*172.00*8.65*19.40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P666 V1059 | 340.00*172.00*8.65*19.40 | 51CrV4 | PHOSPHATE_OIL|2</x:v>
      </x:c>
      <x:c r="B3" s="51" t="str">
        <x:v>P666 V1059 | 340.00*172.00*8.65*19.40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d：171.60 mm
[工程] 激光毛坯 D：340.58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d：171.60 mm
[工程] 激光毛坯 D：340.58 mm</x:v>
      </x:c>
    </x:row>
    <x:row r="4">
      <x:c r="A4" s="50" t="str">
        <x:v>P666 V1059 | 340.00*172.00*8.65*19.40 | 51CrV4 | PHOSPHATE_OIL|3</x:v>
      </x:c>
      <x:c r="B4" s="51" t="str">
        <x:v>P666 V1059 | 340.00*172.00*8.65*19.40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d（面积加权）：172.10 ⁺⁰·⁴⁴₋₀·₀₅ mm
[工程] 平坯 D（面积加权）：340.08 ⁺⁰·⁰⁶₋₀·₆₂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d（面积加权）：172.10 ⁺⁰·⁴⁴₋₀·₀₅ mm
[工程] 平坯 D（面积加权）：340.08 ⁺⁰·⁰⁶₋₀·₆₂ mm
[参考·旧卡实绩] 平坯车加工 D/d：无同规格旧卡记录</x:v>
      </x:c>
    </x:row>
    <x:row r="5">
      <x:c r="A5" s="50" t="str">
        <x:v>P666 V1059 | 340.00*172.00*8.65*19.40 | 51CrV4 | PHOSPHATE_OIL|4</x:v>
      </x:c>
      <x:c r="B5" s="51" t="str">
        <x:v>P666 V1059 | 340.00*172.00*8.65*19.40 | 51CrV4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t′：8.65 mm
[工程] 支承面宽度 b：2.50 mm
[工程] 过渡 R：1.50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t′：8.65 mm
[工程] 支承面宽度 b：2.50 mm
[工程] 过渡 R：1.50 mm</x:v>
      </x:c>
    </x:row>
    <x:row r="6">
      <x:c r="A6" s="50" t="str">
        <x:v>P666 V1059 | 340.00*172.00*8.65*19.40 | 51CrV4 | PHOSPHATE_OIL|5</x:v>
      </x:c>
      <x:c r="B6" s="51" t="str">
        <x:v>P666 V1059 | 340.00*172.00*8.65*19.40 | 51CrV4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[待确认] 成形高度 H：待聚辉确认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[待确认] 成形高度 H：待聚辉确认</x:v>
      </x:c>
    </x:row>
    <x:row r="7">
      <x:c r="A7" s="50" t="str">
        <x:v>P666 V1059 | 340.00*172.00*8.65*19.40 | 51CrV4 | PHOSPHATE_OIL|6</x:v>
      </x:c>
      <x:c r="B7" s="51" t="str">
        <x:v>P666 V1059 | 340.00*172.00*8.65*19.40 | 51CrV4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8">
      <x:c r="A8" s="50" t="str">
        <x:v>P666 V1059 | 340.00*172.00*8.65*19.40 | 51CrV4 | PHOSPHATE_OIL|7</x:v>
      </x:c>
      <x:c r="B8" s="51" t="str">
        <x:v>P666 V1059 | 340.00*172.00*8.65*19.40 | 51CrV4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R：1.50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R：1.50 mm</x:v>
      </x:c>
    </x:row>
    <x:row r="9">
      <x:c r="A9" s="50" t="str">
        <x:v>P666 V1059 | 340.00*172.00*8.65*19.40 | 51CrV4 | PHOSPHATE_OIL|8</x:v>
      </x:c>
      <x:c r="B9" s="51" t="str">
        <x:v>P666 V1059 | 340.00*172.00*8.65*19.40 | 51CrV4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H0：19.40 ⁺⁰·³⁰₋₀·₃₀ mm
[批准] 强压次数：5.00 次
[工程] 强压最低力：≥161400.00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H0：19.40 ⁺⁰·³⁰₋₀·₃₀ mm
[批准] 强压次数：5.00 次
[工程] 强压最低力：≥161400.00 N</x:v>
      </x:c>
    </x:row>
    <x:row r="10">
      <x:c r="A10" s="50" t="str">
        <x:v>P666 V1059 | 340.00*172.00*8.65*19.40 | 51CrV4 | PHOSPHATE_OIL|9</x:v>
      </x:c>
      <x:c r="B10" s="51" t="str">
        <x:v>P666 V1059 | 340.00*172.00*8.65*19.40 | 51CrV4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H0：19.40 ⁺⁰·³⁰₋₀·₃₀ mm
[批准] 成品 d：172.00 ⁺⁰·⁴⁰₀·₀₀ mm
[批准] 成品 D：340.00 ⁰·⁰⁰₋₀·₅₇ mm
[批准] 成品 t/t′：8.65 ⁺⁰·¹⁰₋₀·₁₀ mm
[工程] F75：80700.00 ⁺⁵·⁰⁰₋₅·₀₀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H0：19.40 ⁺⁰·³⁰₋₀·₃₀ mm
[批准] 成品 d：172.00 ⁺⁰·⁴⁰₀·₀₀ mm
[批准] 成品 D：340.00 ⁰·⁰⁰₋₀·₅₇ mm
[批准] 成品 t/t′：8.65 ⁺⁰·¹⁰₋₀·₁₀ mm
[工程] F75：80700.00 ⁺⁵·⁰⁰₋₅·₀₀ N</x:v>
      </x:c>
    </x:row>
    <x:row r="11">
      <x:c r="A11" s="50" t="str">
        <x:v>P666 V1059 | 340.00*172.00*8.65*19.40 | 51CrV4 | PHOSPHATE_OIL|10</x:v>
      </x:c>
      <x:c r="B11" s="51" t="str">
        <x:v>P666 V1059 | 340.00*172.00*8.65*19.40 | 51CrV4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P666 V1059 | 340.00*172.00*8.65*19.40 | 51CrV4 | PHOSPHATE_OIL|11</x:v>
      </x:c>
      <x:c r="B12" s="54" t="str">
        <x:v>P666 V1059 | 340.00*172.00*8.65*19.40 | 51CrV4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33866c34af2e4fa5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666</x:v>
      </x:c>
      <x:c r="B2" s="48" t="str">
        <x:v>340.00*172.00*8.65*19.40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340.08 ⁺⁰·⁰⁶₋₀·₆₂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666</x:v>
      </x:c>
      <x:c r="B3" s="51" t="str">
        <x:v>340.00*172.00*8.65*19.40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172.10 ⁺⁰·⁴⁴₋₀·₀₅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666</x:v>
      </x:c>
      <x:c r="B4" s="51" t="str">
        <x:v>340.00*172.00*8.65*19.40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340.08 ⁺⁰·⁰⁶₋₀·₆₂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666</x:v>
      </x:c>
      <x:c r="B5" s="51" t="str">
        <x:v>340.00*172.00*8.65*19.40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172.10 ⁺⁰·⁴⁴₋₀·₀₄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666</x:v>
      </x:c>
      <x:c r="B6" s="54" t="str">
        <x:v>340.00*172.00*8.65*19.40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23c6da00e5104e1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666</x:v>
      </x:c>
      <x:c r="B2" s="48" t="str">
        <x:v>340.00*172.00*8.65*19.40</x:v>
      </x:c>
      <x:c r="C2" s="48" t="str">
        <x:v>LOW_ALLOY_QT_LASER_CUT_PLATE</x:v>
      </x:c>
      <x:c r="D2" s="48" t="str">
        <x:v>51CrV4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666</x:v>
      </x:c>
      <x:c r="B3" s="51" t="str">
        <x:v>340.00*172.00*8.65*19.40</x:v>
      </x:c>
      <x:c r="C3" s="51" t="str">
        <x:v>LOW_ALLOY_QT_LASER_CUT_PLATE</x:v>
      </x:c>
      <x:c r="D3" s="51" t="str">
        <x:v>51CrV4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666</x:v>
      </x:c>
      <x:c r="B4" s="51" t="str">
        <x:v>340.00*172.00*8.65*19.40</x:v>
      </x:c>
      <x:c r="C4" s="51" t="str">
        <x:v>LOW_ALLOY_QT_LASER_CUT_PLATE</x:v>
      </x:c>
      <x:c r="D4" s="51" t="str">
        <x:v>51CrV4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666</x:v>
      </x:c>
      <x:c r="B5" s="51" t="str">
        <x:v>340.00*172.00*8.65*19.40</x:v>
      </x:c>
      <x:c r="C5" s="51" t="str">
        <x:v>LOW_ALLOY_QT_LASER_CUT_PLATE</x:v>
      </x:c>
      <x:c r="D5" s="51" t="str">
        <x:v>51CrV4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666</x:v>
      </x:c>
      <x:c r="B6" s="51" t="str">
        <x:v>340.00*172.00*8.65*19.40</x:v>
      </x:c>
      <x:c r="C6" s="51" t="str">
        <x:v>LOW_ALLOY_QT_LASER_CUT_PLATE</x:v>
      </x:c>
      <x:c r="D6" s="51" t="str">
        <x:v>51CrV4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666</x:v>
      </x:c>
      <x:c r="B7" s="51" t="str">
        <x:v>340.00*172.00*8.65*19.40</x:v>
      </x:c>
      <x:c r="C7" s="51" t="str">
        <x:v>LOW_ALLOY_QT_LASER_CUT_PLATE</x:v>
      </x:c>
      <x:c r="D7" s="51" t="str">
        <x:v>51CrV4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666</x:v>
      </x:c>
      <x:c r="B8" s="51" t="str">
        <x:v>340.00*172.00*8.65*19.40</x:v>
      </x:c>
      <x:c r="C8" s="51" t="str">
        <x:v>LOW_ALLOY_QT_LASER_CUT_PLATE</x:v>
      </x:c>
      <x:c r="D8" s="51" t="str">
        <x:v>51CrV4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666</x:v>
      </x:c>
      <x:c r="B9" s="51" t="str">
        <x:v>340.00*172.00*8.65*19.40</x:v>
      </x:c>
      <x:c r="C9" s="51" t="str">
        <x:v>LOW_ALLOY_QT_LASER_CUT_PLATE</x:v>
      </x:c>
      <x:c r="D9" s="51" t="str">
        <x:v>51CrV4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666</x:v>
      </x:c>
      <x:c r="B10" s="51" t="str">
        <x:v>340.00*172.00*8.65*19.40</x:v>
      </x:c>
      <x:c r="C10" s="51" t="str">
        <x:v>LOW_ALLOY_QT_LASER_CUT_PLATE</x:v>
      </x:c>
      <x:c r="D10" s="51" t="str">
        <x:v>51CrV4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666</x:v>
      </x:c>
      <x:c r="B11" s="51" t="str">
        <x:v>340.00*172.00*8.65*19.40</x:v>
      </x:c>
      <x:c r="C11" s="51" t="str">
        <x:v>LOW_ALLOY_QT_LASER_CUT_PLATE</x:v>
      </x:c>
      <x:c r="D11" s="51" t="str">
        <x:v>51CrV4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666</x:v>
      </x:c>
      <x:c r="B12" s="51" t="str">
        <x:v>340.00*172.00*8.65*19.40</x:v>
      </x:c>
      <x:c r="C12" s="51" t="str">
        <x:v>LOW_ALLOY_QT_LASER_CUT_PLATE</x:v>
      </x:c>
      <x:c r="D12" s="51" t="str">
        <x:v>51CrV4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666</x:v>
      </x:c>
      <x:c r="B13" s="51" t="str">
        <x:v>340.00*172.00*8.65*19.40</x:v>
      </x:c>
      <x:c r="C13" s="51" t="str">
        <x:v>LOW_ALLOY_QT_LASER_CUT_PLATE</x:v>
      </x:c>
      <x:c r="D13" s="51" t="str">
        <x:v>51CrV4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666</x:v>
      </x:c>
      <x:c r="B14" s="54" t="str">
        <x:v>340.00*172.00*8.65*19.40</x:v>
      </x:c>
      <x:c r="C14" s="54" t="str">
        <x:v>LOW_ALLOY_QT_LASER_CUT_PLATE</x:v>
      </x:c>
      <x:c r="D14" s="54" t="str">
        <x:v>51CrV4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20f419ad639f4312"/>
  </x:tableParts>
</x:worksheet>
</file>