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0e5aed843649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825285c4b264b3f"/>
    <x:sheet xmlns:r="http://schemas.openxmlformats.org/officeDocument/2006/relationships" name="产品主数据" sheetId="2" r:id="Raf8b7308cbf04f56"/>
    <x:sheet xmlns:r="http://schemas.openxmlformats.org/officeDocument/2006/relationships" name="工序参数" sheetId="3" r:id="R906027941f1544cb"/>
    <x:sheet xmlns:r="http://schemas.openxmlformats.org/officeDocument/2006/relationships" name="计算与旧卡对比" sheetId="4" r:id="Rc8541159e3564ed1"/>
    <x:sheet xmlns:r="http://schemas.openxmlformats.org/officeDocument/2006/relationships" name="数据缺口" sheetId="5" r:id="Re941b43e16294fe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d5e6dd09b9429b" /><Relationship Type="http://schemas.openxmlformats.org/officeDocument/2006/relationships/theme" Target="/xl/theme/theme1.xml" Id="Rf254373ab49a4ce0" /><Relationship Type="http://schemas.openxmlformats.org/officeDocument/2006/relationships/sharedStrings" Target="/xl/sharedStrings.xml" Id="R85be7cac48ac4377" /><Relationship Type="http://schemas.openxmlformats.org/officeDocument/2006/relationships/worksheet" Target="/xl/worksheets/sheet1.xml" Id="R8825285c4b264b3f" /><Relationship Type="http://schemas.openxmlformats.org/officeDocument/2006/relationships/worksheet" Target="/xl/worksheets/sheet2.xml" Id="Raf8b7308cbf04f56" /><Relationship Type="http://schemas.openxmlformats.org/officeDocument/2006/relationships/worksheet" Target="/xl/worksheets/sheet3.xml" Id="R906027941f1544cb" /><Relationship Type="http://schemas.openxmlformats.org/officeDocument/2006/relationships/worksheet" Target="/xl/worksheets/sheet4.xml" Id="Rc8541159e3564ed1" /><Relationship Type="http://schemas.openxmlformats.org/officeDocument/2006/relationships/worksheet" Target="/xl/worksheets/sheet5.xml" Id="Re941b43e16294fe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951da05477d4a4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31b2bbb2d42a482a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63adc8ae94ac4e1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7f9f9d55b2f54e6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NO.：CF07-P703-V1168-R04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P703 V1168 | 400.00*202.00*19.90*31.40 | 50CrVA | BLACK_OXIDE</x:v>
      </x:c>
    </x:row>
    <x:row r="3" ht="19.5" customHeight="1">
      <x:c r="A3" s="73" t="str">
        <x:v>产品选择</x:v>
      </x:c>
      <x:c r="B3" s="73"/>
      <x:c r="C3" s="79" t="str">
        <x:v>P703 V1168 | 400.00*202.00*19.90*31.40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400.00*202.00*19.90*31.40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JH-DS-P703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材料：50CrVA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d（面积加权）：202.98 ⁺⁰·⁴⁹₋₀·₀₂ mm
[工程] 平坯 D（面积加权）：399.19 ⁺⁰·⁰²₋₀·₆₀ mm
[推荐·同材料旧卡插值] 平坯车加工 D：398.85 ⁰·⁰⁰₋₀·₁₀ mm
[推荐·同材料旧卡插值] 平坯车加工 d：203.29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t′：19.90 mm
[工程] 支承面宽度 b：2.50 mm
[工程] 过渡 R：3.50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H：35.99 mm（35.40～36.90；邻近规格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最终硬度：43.00～46.00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R：3.50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H0：31.40 ⁺⁰·³⁰₋₀·₃₀ mm
[批准] 强压次数：5.00 次
[工程] 强压最低力：≥1238400.00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[工程] 成品 H0：31.40 ⁺⁰·³⁰₋₀·₃₀ mm
[批准] 成品 d：202.00 ⁺⁰·⁴⁶₀·₀₀ mm
[批准] 成品 D：400.00 ⁰·⁰⁰₋₀·₅₇ mm
[工程] 成品 t/t′：19.90 ⁺⁰·¹⁰₋₀·₁₀ mm
[工程] F75：619200.00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13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P703 V1168 | 400.00*202.00*19.90*31.40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703</x:v>
      </x:c>
      <x:c r="B2" s="18" t="str">
        <x:v>P703 V1168 | 400.00*202.00*19.90*31.40 | 50CrVA | BLACK_OXIDE</x:v>
      </x:c>
      <x:c r="C2" s="18" t="str">
        <x:v>400.00*202.00*19.90*31.40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锻件车加工＋低合金钢淬火回火＋热处理前数控车支承面＋强压＋发蓝/黑色氧化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P703-DV2-P703-DV2-F3746-P703-DV2-20260824T045736622Z-V1168-20260820161254-SV1168-50CrVA-CF07-E2-PROCESS-PARAMETERS-R03-R04</x:v>
      </x:c>
      <x:c r="K2" s="18" t="n">
        <x:v>6</x:v>
      </x:c>
      <x:c r="L2" s="18" t="n">
        <x:v>13</x:v>
      </x:c>
      <x:c r="M2" s="18" t="n">
        <x:v>1</x:v>
      </x:c>
      <x:c r="N2" s="18" t="n">
        <x:v>6</x:v>
      </x:c>
      <x:c r="O2" s="18" t="str">
        <x:v>CF07-P703-V1168-R04</x:v>
      </x:c>
      <x:c r="P2" s="18"/>
      <x:c r="Q2" s="18"/>
      <x:c r="R2" s="18" t="str">
        <x:v>JH-DS-P703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a951da05477d4a4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P703 V1168 | 400.00*202.00*19.90*31.40 | 50CrVA | BLACK_OXIDE|1</x:v>
      </x:c>
      <x:c r="B2" s="48" t="str">
        <x:v>P703 V1168 | 400.00*202.00*19.90*31.40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P703 V1168 | 400.00*202.00*19.90*31.40 | 50CrVA | BLACK_OXIDE|2</x:v>
      </x:c>
      <x:c r="B3" s="51" t="str">
        <x:v>P703 V1168 | 400.00*202.00*19.90*31.40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P703 V1168 | 400.00*202.00*19.90*31.40 | 50CrVA | BLACK_OXIDE|3</x:v>
      </x:c>
      <x:c r="B4" s="51" t="str">
        <x:v>P703 V1168 | 400.00*202.00*19.90*31.40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d（面积加权）：202.98 ⁺⁰·⁴⁹₋₀·₀₂ mm
[工程] 平坯 D（面积加权）：399.19 ⁺⁰·⁰²₋₀·₆₀ mm
[推荐·同材料旧卡插值] 平坯车加工 D：398.85 ⁰·⁰⁰₋₀·₁₀ mm
[推荐·同材料旧卡插值] 平坯车加工 d：203.29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d（面积加权）：202.98 ⁺⁰·⁴⁹₋₀·₀₂ mm
[工程] 平坯 D（面积加权）：399.19 ⁺⁰·⁰²₋₀·₆₀ mm
[推荐·同材料旧卡插值] 平坯车加工 D：398.85 ⁰·⁰⁰₋₀·₁₀ mm
[推荐·同材料旧卡插值] 平坯车加工 d：203.29 ⁺⁰·¹⁰₀·₀₀ mm</x:v>
      </x:c>
    </x:row>
    <x:row r="5">
      <x:c r="A5" s="50" t="str">
        <x:v>P703 V1168 | 400.00*202.00*19.90*31.40 | 50CrVA | BLACK_OXIDE|4</x:v>
      </x:c>
      <x:c r="B5" s="51" t="str">
        <x:v>P703 V1168 | 400.00*202.00*19.90*31.40 | 50CrVA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t′：19.90 mm
[工程] 支承面宽度 b：2.50 mm
[工程] 过渡 R：3.50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t′：19.90 mm
[工程] 支承面宽度 b：2.50 mm
[工程] 过渡 R：3.50 mm</x:v>
      </x:c>
    </x:row>
    <x:row r="6">
      <x:c r="A6" s="50" t="str">
        <x:v>P703 V1168 | 400.00*202.00*19.90*31.40 | 50CrVA | BLACK_OXIDE|5</x:v>
      </x:c>
      <x:c r="B6" s="51" t="str">
        <x:v>P703 V1168 | 400.00*202.00*19.90*31.40 | 50CrVA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H：35.99 mm（35.40～36.90；邻近规格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H：35.99 mm（35.40～36.90；邻近规格 4 个；置信度低）</x:v>
      </x:c>
    </x:row>
    <x:row r="7">
      <x:c r="A7" s="50" t="str">
        <x:v>P703 V1168 | 400.00*202.00*19.90*31.40 | 50CrVA | BLACK_OXIDE|6</x:v>
      </x:c>
      <x:c r="B7" s="51" t="str">
        <x:v>P703 V1168 | 400.00*202.00*19.90*31.40 | 50CrVA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最终硬度：43.00～46.00 HRC</x:v>
      </x:c>
      <x:c r="I7" s="51" t="str">
        <x:v>参考1/待确认5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最终硬度：43.00～46.00 HRC</x:v>
      </x:c>
    </x:row>
    <x:row r="8">
      <x:c r="A8" s="50" t="str">
        <x:v>P703 V1168 | 400.00*202.00*19.90*31.40 | 50CrVA | BLACK_OXIDE|7</x:v>
      </x:c>
      <x:c r="B8" s="51" t="str">
        <x:v>P703 V1168 | 400.00*202.00*19.90*31.40 | 50CrVA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R：3.50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R：3.50 mm</x:v>
      </x:c>
    </x:row>
    <x:row r="9">
      <x:c r="A9" s="50" t="str">
        <x:v>P703 V1168 | 400.00*202.00*19.90*31.40 | 50CrVA | BLACK_OXIDE|8</x:v>
      </x:c>
      <x:c r="B9" s="51" t="str">
        <x:v>P703 V1168 | 400.00*202.00*19.90*31.40 | 50CrVA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H0：31.40 ⁺⁰·³⁰₋₀·₃₀ mm
[批准] 强压次数：5.00 次
[工程] 强压最低力：≥1238400.00 N</x:v>
      </x:c>
      <x:c r="I9" s="51" t="str">
        <x:v>批准1/工程2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H0：31.40 ⁺⁰·³⁰₋₀·₃₀ mm
[批准] 强压次数：5.00 次
[工程] 强压最低力：≥1238400.00 N</x:v>
      </x:c>
    </x:row>
    <x:row r="10">
      <x:c r="A10" s="50" t="str">
        <x:v>P703 V1168 | 400.00*202.00*19.90*31.40 | 50CrVA | BLACK_OXIDE|9</x:v>
      </x:c>
      <x:c r="B10" s="51" t="str">
        <x:v>P703 V1168 | 400.00*202.00*19.90*31.40 | 50CrVA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[工程] 成品 H0：31.40 ⁺⁰·³⁰₋₀·₃₀ mm
[批准] 成品 d：202.00 ⁺⁰·⁴⁶₀·₀₀ mm
[批准] 成品 D：400.00 ⁰·⁰⁰₋₀·₅₇ mm
[工程] 成品 t/t′：19.90 ⁺⁰·¹⁰₋₀·₁₀ mm
[工程] F75：619200.00 ⁺⁵·⁰⁰₋₅·₀₀ N</x:v>
      </x:c>
      <x:c r="I10" s="51" t="str">
        <x:v>批准2/工程3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[工程] 成品 H0：31.40 ⁺⁰·³⁰₋₀·₃₀ mm
[批准] 成品 d：202.00 ⁺⁰·⁴⁶₀·₀₀ mm
[批准] 成品 D：400.00 ⁰·⁰⁰₋₀·₅₇ mm
[工程] 成品 t/t′：19.90 ⁺⁰·¹⁰₋₀·₁₀ mm
[工程] F75：619200.00 ⁺⁵·⁰⁰₋₅·₀₀ N</x:v>
      </x:c>
    </x:row>
    <x:row r="11">
      <x:c r="A11" s="50" t="str">
        <x:v>P703 V1168 | 400.00*202.00*19.90*31.40 | 50CrVA | BLACK_OXIDE|10</x:v>
      </x:c>
      <x:c r="B11" s="51" t="str">
        <x:v>P703 V1168 | 400.00*202.00*19.90*31.40 | 50CrVA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P703 V1168 | 400.00*202.00*19.90*31.40 | 50CrVA | BLACK_OXIDE|11</x:v>
      </x:c>
      <x:c r="B12" s="54" t="str">
        <x:v>P703 V1168 | 400.00*202.00*19.90*31.40 | 50CrVA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31b2bbb2d42a482a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703</x:v>
      </x:c>
      <x:c r="B2" s="48" t="str">
        <x:v>400.00*202.00*19.90*31.40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399.19 ⁺⁰·⁰²₋₀·₆₀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703</x:v>
      </x:c>
      <x:c r="B3" s="51" t="str">
        <x:v>400.00*202.00*19.90*31.40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202.98 ⁺⁰·⁴⁹₋₀·₀₂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703</x:v>
      </x:c>
      <x:c r="B4" s="51" t="str">
        <x:v>400.00*202.00*19.90*31.40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399.19 ⁺⁰·⁰²₋₀·₅₉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703</x:v>
      </x:c>
      <x:c r="B5" s="51" t="str">
        <x:v>400.00*202.00*19.90*31.40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202.99 ⁺⁰·⁴⁹₋₀·₀₃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703</x:v>
      </x:c>
      <x:c r="B6" s="54" t="str">
        <x:v>400.00*202.00*19.90*31.40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35.99 mm（35.40～36.90）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63adc8ae94ac4e1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703</x:v>
      </x:c>
      <x:c r="B2" s="48" t="str">
        <x:v>400.00*202.00*19.90*31.40</x:v>
      </x:c>
      <x:c r="C2" s="48" t="str">
        <x:v>LOW_ALLOY_QT_FORGED_RING</x:v>
      </x:c>
      <x:c r="D2" s="48" t="str">
        <x:v>50CrVA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703</x:v>
      </x:c>
      <x:c r="B3" s="51" t="str">
        <x:v>400.00*202.00*19.90*31.40</x:v>
      </x:c>
      <x:c r="C3" s="51" t="str">
        <x:v>LOW_ALLOY_QT_FORGED_RING</x:v>
      </x:c>
      <x:c r="D3" s="51" t="str">
        <x:v>50CrVA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703</x:v>
      </x:c>
      <x:c r="B4" s="51" t="str">
        <x:v>400.00*202.00*19.90*31.40</x:v>
      </x:c>
      <x:c r="C4" s="51" t="str">
        <x:v>LOW_ALLOY_QT_FORGED_RING</x:v>
      </x:c>
      <x:c r="D4" s="51" t="str">
        <x:v>50CrVA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703</x:v>
      </x:c>
      <x:c r="B5" s="51" t="str">
        <x:v>400.00*202.00*19.90*31.40</x:v>
      </x:c>
      <x:c r="C5" s="51" t="str">
        <x:v>LOW_ALLOY_QT_FORGED_RING</x:v>
      </x:c>
      <x:c r="D5" s="51" t="str">
        <x:v>50CrVA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703</x:v>
      </x:c>
      <x:c r="B6" s="51" t="str">
        <x:v>400.00*202.00*19.90*31.40</x:v>
      </x:c>
      <x:c r="C6" s="51" t="str">
        <x:v>LOW_ALLOY_QT_FORGED_RING</x:v>
      </x:c>
      <x:c r="D6" s="51" t="str">
        <x:v>50CrVA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703</x:v>
      </x:c>
      <x:c r="B7" s="51" t="str">
        <x:v>400.00*202.00*19.90*31.40</x:v>
      </x:c>
      <x:c r="C7" s="51" t="str">
        <x:v>LOW_ALLOY_QT_FORGED_RING</x:v>
      </x:c>
      <x:c r="D7" s="51" t="str">
        <x:v>50CrVA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703</x:v>
      </x:c>
      <x:c r="B8" s="51" t="str">
        <x:v>400.00*202.00*19.90*31.40</x:v>
      </x:c>
      <x:c r="C8" s="51" t="str">
        <x:v>LOW_ALLOY_QT_FORGED_RING</x:v>
      </x:c>
      <x:c r="D8" s="51" t="str">
        <x:v>50CrVA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703</x:v>
      </x:c>
      <x:c r="B9" s="51" t="str">
        <x:v>400.00*202.00*19.90*31.40</x:v>
      </x:c>
      <x:c r="C9" s="51" t="str">
        <x:v>LOW_ALLOY_QT_FORGED_RING</x:v>
      </x:c>
      <x:c r="D9" s="51" t="str">
        <x:v>50CrVA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703</x:v>
      </x:c>
      <x:c r="B10" s="51" t="str">
        <x:v>400.00*202.00*19.90*31.40</x:v>
      </x:c>
      <x:c r="C10" s="51" t="str">
        <x:v>LOW_ALLOY_QT_FORGED_RING</x:v>
      </x:c>
      <x:c r="D10" s="51" t="str">
        <x:v>50CrVA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703</x:v>
      </x:c>
      <x:c r="B11" s="51" t="str">
        <x:v>400.00*202.00*19.90*31.40</x:v>
      </x:c>
      <x:c r="C11" s="51" t="str">
        <x:v>LOW_ALLOY_QT_FORGED_RING</x:v>
      </x:c>
      <x:c r="D11" s="51" t="str">
        <x:v>50CrVA</x:v>
      </x:c>
      <x:c r="E11" s="51" t="str">
        <x:v>是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703</x:v>
      </x:c>
      <x:c r="B12" s="51" t="str">
        <x:v>400.00*202.00*19.90*31.40</x:v>
      </x:c>
      <x:c r="C12" s="51" t="str">
        <x:v>LOW_ALLOY_QT_FORGED_RING</x:v>
      </x:c>
      <x:c r="D12" s="51" t="str">
        <x:v>50CrVA</x:v>
      </x:c>
      <x:c r="E12" s="51" t="str">
        <x:v>是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703</x:v>
      </x:c>
      <x:c r="B13" s="51" t="str">
        <x:v>400.00*202.00*19.90*31.40</x:v>
      </x:c>
      <x:c r="C13" s="51" t="str">
        <x:v>LOW_ALLOY_QT_FORGED_RING</x:v>
      </x:c>
      <x:c r="D13" s="51" t="str">
        <x:v>50CrVA</x:v>
      </x:c>
      <x:c r="E13" s="51" t="str">
        <x:v>是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703</x:v>
      </x:c>
      <x:c r="B14" s="51" t="str">
        <x:v>400.00*202.00*19.90*31.40</x:v>
      </x:c>
      <x:c r="C14" s="51" t="str">
        <x:v>LOW_ALLOY_QT_FORGED_RING</x:v>
      </x:c>
      <x:c r="D14" s="51" t="str">
        <x:v>50CrVA</x:v>
      </x:c>
      <x:c r="E14" s="51" t="str">
        <x:v>是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703</x:v>
      </x:c>
      <x:c r="B15" s="54" t="str">
        <x:v>400.00*202.00*19.90*31.40</x:v>
      </x:c>
      <x:c r="C15" s="54" t="str">
        <x:v>LOW_ALLOY_QT_FORGED_RING</x:v>
      </x:c>
      <x:c r="D15" s="54" t="str">
        <x:v>50CrVA</x:v>
      </x:c>
      <x:c r="E15" s="54" t="str">
        <x:v>是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7f9f9d55b2f54e63"/>
  </x:tableParts>
</x:worksheet>
</file>