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9ca318a6bf40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b52b7f9fc9744ca"/>
    <x:sheet xmlns:r="http://schemas.openxmlformats.org/officeDocument/2006/relationships" name="产品主数据" sheetId="2" r:id="R56fb45099ef643e2"/>
    <x:sheet xmlns:r="http://schemas.openxmlformats.org/officeDocument/2006/relationships" name="工序参数" sheetId="3" r:id="R6a2fbac85ddb4a84"/>
    <x:sheet xmlns:r="http://schemas.openxmlformats.org/officeDocument/2006/relationships" name="计算与旧卡对比" sheetId="4" r:id="R727ddace92204d7c"/>
    <x:sheet xmlns:r="http://schemas.openxmlformats.org/officeDocument/2006/relationships" name="数据缺口" sheetId="5" r:id="R49e21083843c442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7663f593774643" /><Relationship Type="http://schemas.openxmlformats.org/officeDocument/2006/relationships/theme" Target="/xl/theme/theme1.xml" Id="R6250b61a631840fb" /><Relationship Type="http://schemas.openxmlformats.org/officeDocument/2006/relationships/sharedStrings" Target="/xl/sharedStrings.xml" Id="R8a7c28034f994a43" /><Relationship Type="http://schemas.openxmlformats.org/officeDocument/2006/relationships/worksheet" Target="/xl/worksheets/sheet1.xml" Id="R5b52b7f9fc9744ca" /><Relationship Type="http://schemas.openxmlformats.org/officeDocument/2006/relationships/worksheet" Target="/xl/worksheets/sheet2.xml" Id="R56fb45099ef643e2" /><Relationship Type="http://schemas.openxmlformats.org/officeDocument/2006/relationships/worksheet" Target="/xl/worksheets/sheet3.xml" Id="R6a2fbac85ddb4a84" /><Relationship Type="http://schemas.openxmlformats.org/officeDocument/2006/relationships/worksheet" Target="/xl/worksheets/sheet4.xml" Id="R727ddace92204d7c" /><Relationship Type="http://schemas.openxmlformats.org/officeDocument/2006/relationships/worksheet" Target="/xl/worksheets/sheet5.xml" Id="R49e21083843c442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6e3be2263474c3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e1231ef5f80464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d92cb55511d4d6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e3fe38416ee4d1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NO.：CF07-P713-V1198-R04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P713 V1198 | 480.00*252.00*20.70*36.60 | 50CrVA | BLACK_OXIDE</x:v>
      </x:c>
    </x:row>
    <x:row r="3" ht="19.5" customHeight="1">
      <x:c r="A3" s="73" t="str">
        <x:v>产品选择</x:v>
      </x:c>
      <x:c r="B3" s="73"/>
      <x:c r="C3" s="79" t="str">
        <x:v>P713 V1198 | 480.00*252.00*20.70*36.60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480.00*252.00*20.70*36.60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JH-DS-P713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d（面积加权）：252.99 ⁺⁰·⁵⁴₋₀·₀₃ mm
[工程] 平坯 D（面积加权）：479.28 ⁺⁰·⁰⁴₋₀·₆₇ mm
[推荐·同材料旧卡插值] 平坯车加工 D：478.58 ⁰·⁰⁰₋₀·₁₀ mm
[推荐·同材料旧卡插值] 平坯车加工 d：253.68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H：41.28 mm（40.60～42.10；邻近规格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回火/时效温度：440.00 °C
[待确认] 回火/时效保温时间：旧卡未填写；待现行热处理规程确认
[推荐·同材料旧卡规律] 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R：3.50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H0：36.60 ⁺⁰·³⁰₋₀·₃₀ mm
[批准] 强压次数：5.00 次
[批准] 强压最低力：≥1348600.00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H0：36.60 ⁺⁰·³⁰₋₀·₃₀ mm
[批准] 成品 d：252.00 ⁺⁰·⁵²₀·₀₀ mm
[批准] 成品 D：480.00 ⁰·⁰⁰₋₀·₆₃ mm
[工程] 成品 t/t′：20.70 ⁺⁰·¹⁰₋₀·₁₀ mm
[批准] F75：674300.00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8 / 工程 8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P713 V1198 | 480.00*252.00*20.70*36.60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713</x:v>
      </x:c>
      <x:c r="B2" s="18" t="str">
        <x:v>P713 V1198 | 480.00*252.00*20.70*36.60 | 50CrVA | BLACK_OXIDE</x:v>
      </x:c>
      <x:c r="C2" s="18" t="str">
        <x:v>480.00*252.00*20.70*36.60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2</x:v>
      </x:c>
      <x:c r="J2" s="18" t="str">
        <x:v>P713-DV2-P713-DV2-F3766-P713-DV2-20260824T045736622Z-V1198-20260820161254-SV1198-50CrVA-CF07-E2-PROCESS-PARAMETERS-R03-R04</x:v>
      </x:c>
      <x:c r="K2" s="18" t="n">
        <x:v>8</x:v>
      </x:c>
      <x:c r="L2" s="18" t="n">
        <x:v>8</x:v>
      </x:c>
      <x:c r="M2" s="18" t="n">
        <x:v>1</x:v>
      </x:c>
      <x:c r="N2" s="18" t="n">
        <x:v>6</x:v>
      </x:c>
      <x:c r="O2" s="18" t="str">
        <x:v>CF07-P713-V1198-R04</x:v>
      </x:c>
      <x:c r="P2" s="18"/>
      <x:c r="Q2" s="18"/>
      <x:c r="R2" s="18" t="str">
        <x:v>JH-DS-P713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a6e3be2263474c3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P713 V1198 | 480.00*252.00*20.70*36.60 | 50CrVA | BLACK_OXIDE|1</x:v>
      </x:c>
      <x:c r="B2" s="48" t="str">
        <x:v>P713 V1198 | 480.00*252.00*20.70*36.60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P713 V1198 | 480.00*252.00*20.70*36.60 | 50CrVA | BLACK_OXIDE|2</x:v>
      </x:c>
      <x:c r="B3" s="51" t="str">
        <x:v>P713 V1198 | 480.00*252.00*20.70*36.60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P713 V1198 | 480.00*252.00*20.70*36.60 | 50CrVA | BLACK_OXIDE|3</x:v>
      </x:c>
      <x:c r="B4" s="51" t="str">
        <x:v>P713 V1198 | 480.00*252.00*20.70*36.60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d（面积加权）：252.99 ⁺⁰·⁵⁴₋₀·₀₃ mm
[工程] 平坯 D（面积加权）：479.28 ⁺⁰·⁰⁴₋₀·₆₇ mm
[推荐·同材料旧卡插值] 平坯车加工 D：478.58 ⁰·⁰⁰₋₀·₁₀ mm
[推荐·同材料旧卡插值] 平坯车加工 d：253.68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d（面积加权）：252.99 ⁺⁰·⁵⁴₋₀·₀₃ mm
[工程] 平坯 D（面积加权）：479.28 ⁺⁰·⁰⁴₋₀·₆₇ mm
[推荐·同材料旧卡插值] 平坯车加工 D：478.58 ⁰·⁰⁰₋₀·₁₀ mm
[推荐·同材料旧卡插值] 平坯车加工 d：253.68 ⁺⁰·¹⁰₀·₀₀ mm</x:v>
      </x:c>
    </x:row>
    <x:row r="5">
      <x:c r="A5" s="50" t="str">
        <x:v>P713 V1198 | 480.00*252.00*20.70*36.60 | 50CrVA | BLACK_OXIDE|4</x:v>
      </x:c>
      <x:c r="B5" s="51" t="str">
        <x:v>P713 V1198 | 480.00*252.00*20.70*36.60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H：41.28 mm（40.60～42.10；邻近规格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H：41.28 mm（40.60～42.10；邻近规格 4 个；置信度低）</x:v>
      </x:c>
    </x:row>
    <x:row r="6">
      <x:c r="A6" s="50" t="str">
        <x:v>P713 V1198 | 480.00*252.00*20.70*36.60 | 50CrVA | BLACK_OXIDE|5</x:v>
      </x:c>
      <x:c r="B6" s="51" t="str">
        <x:v>P713 V1198 | 480.00*252.00*20.70*36.60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回火/时效温度：440.00 °C
[待确认] 回火/时效保温时间：旧卡未填写；待现行热处理规程确认
[推荐·同材料旧卡规律] 最终硬度：43.00～46.00 HRC</x:v>
      </x:c>
      <x:c r="I6" s="51" t="str">
        <x:v>参考1/待确认5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回火/时效温度：440.00 °C
[待确认] 回火/时效保温时间：旧卡未填写；待现行热处理规程确认
[推荐·同材料旧卡规律] 最终硬度：43.00～46.00 HRC</x:v>
      </x:c>
    </x:row>
    <x:row r="7">
      <x:c r="A7" s="50" t="str">
        <x:v>P713 V1198 | 480.00*252.00*20.70*36.60 | 50CrVA | BLACK_OXIDE|6</x:v>
      </x:c>
      <x:c r="B7" s="51" t="str">
        <x:v>P713 V1198 | 480.00*252.00*20.70*36.60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R：3.50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R：3.50 mm</x:v>
      </x:c>
    </x:row>
    <x:row r="8">
      <x:c r="A8" s="50" t="str">
        <x:v>P713 V1198 | 480.00*252.00*20.70*36.60 | 50CrVA | BLACK_OXIDE|7</x:v>
      </x:c>
      <x:c r="B8" s="51" t="str">
        <x:v>P713 V1198 | 480.00*252.00*20.70*36.60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H0：36.60 ⁺⁰·³⁰₋₀·₃₀ mm
[批准] 强压次数：5.00 次
[批准] 强压最低力：≥1348600.00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H0：36.60 ⁺⁰·³⁰₋₀·₃₀ mm
[批准] 强压次数：5.00 次
[批准] 强压最低力：≥1348600.00 N</x:v>
      </x:c>
    </x:row>
    <x:row r="9">
      <x:c r="A9" s="50" t="str">
        <x:v>P713 V1198 | 480.00*252.00*20.70*36.60 | 50CrVA | BLACK_OXIDE|8</x:v>
      </x:c>
      <x:c r="B9" s="51" t="str">
        <x:v>P713 V1198 | 480.00*252.00*20.70*36.60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H0：36.60 ⁺⁰·³⁰₋₀·₃₀ mm
[批准] 成品 d：252.00 ⁺⁰·⁵²₀·₀₀ mm
[批准] 成品 D：480.00 ⁰·⁰⁰₋₀·₆₃ mm
[工程] 成品 t/t′：20.70 ⁺⁰·¹⁰₋₀·₁₀ mm
[批准] F75：674300.00 ⁺⁵·⁰⁰₋₅·₀₀ N</x:v>
      </x:c>
      <x:c r="I9" s="51" t="str">
        <x:v>批准3/工程2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H0：36.60 ⁺⁰·³⁰₋₀·₃₀ mm
[批准] 成品 d：252.00 ⁺⁰·⁵²₀·₀₀ mm
[批准] 成品 D：480.00 ⁰·⁰⁰₋₀·₆₃ mm
[工程] 成品 t/t′：20.70 ⁺⁰·¹⁰₋₀·₁₀ mm
[批准] F75：674300.00 ⁺⁵·⁰⁰₋₅·₀₀ N</x:v>
      </x:c>
    </x:row>
    <x:row r="10">
      <x:c r="A10" s="50" t="str">
        <x:v>P713 V1198 | 480.00*252.00*20.70*36.60 | 50CrVA | BLACK_OXIDE|9</x:v>
      </x:c>
      <x:c r="B10" s="51" t="str">
        <x:v>P713 V1198 | 480.00*252.00*20.70*36.60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P713 V1198 | 480.00*252.00*20.70*36.60 | 50CrVA | BLACK_OXIDE|10</x:v>
      </x:c>
      <x:c r="B11" s="54" t="str">
        <x:v>P713 V1198 | 480.00*252.00*20.70*36.60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e1231ef5f80464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713</x:v>
      </x:c>
      <x:c r="B2" s="48" t="str">
        <x:v>480.00*252.00*20.70*36.60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479.28 ⁺⁰·⁰⁴₋₀·₆₇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713</x:v>
      </x:c>
      <x:c r="B3" s="51" t="str">
        <x:v>480.00*252.00*20.70*36.60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252.99 ⁺⁰·⁵⁴₋₀·₀₃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713</x:v>
      </x:c>
      <x:c r="B4" s="51" t="str">
        <x:v>480.00*252.00*20.70*36.60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479.29 ⁺⁰·⁰⁴₋₀·₆₇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713</x:v>
      </x:c>
      <x:c r="B5" s="51" t="str">
        <x:v>480.00*252.00*20.70*36.60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252.99 ⁺⁰·⁵⁵₋₀·₀₂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713</x:v>
      </x:c>
      <x:c r="B6" s="54" t="str">
        <x:v>480.00*252.00*20.70*36.60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41.28 mm（40.60～42.10）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d92cb55511d4d6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713</x:v>
      </x:c>
      <x:c r="B2" s="48" t="str">
        <x:v>480.00*252.00*20.70*36.60</x:v>
      </x:c>
      <x:c r="C2" s="48" t="str">
        <x:v>LOW_ALLOY_QT_FORGED_RING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713</x:v>
      </x:c>
      <x:c r="B3" s="51" t="str">
        <x:v>480.00*252.00*20.70*36.60</x:v>
      </x:c>
      <x:c r="C3" s="51" t="str">
        <x:v>LOW_ALLOY_QT_FORGED_RING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713</x:v>
      </x:c>
      <x:c r="B4" s="51" t="str">
        <x:v>480.00*252.00*20.70*36.60</x:v>
      </x:c>
      <x:c r="C4" s="51" t="str">
        <x:v>LOW_ALLOY_QT_FORGED_RING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713</x:v>
      </x:c>
      <x:c r="B5" s="51" t="str">
        <x:v>480.00*252.00*20.70*36.60</x:v>
      </x:c>
      <x:c r="C5" s="51" t="str">
        <x:v>LOW_ALLOY_QT_FORGED_RING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713</x:v>
      </x:c>
      <x:c r="B6" s="51" t="str">
        <x:v>480.00*252.00*20.70*36.60</x:v>
      </x:c>
      <x:c r="C6" s="51" t="str">
        <x:v>LOW_ALLOY_QT_FORGED_RING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713</x:v>
      </x:c>
      <x:c r="B7" s="51" t="str">
        <x:v>480.00*252.00*20.70*36.60</x:v>
      </x:c>
      <x:c r="C7" s="51" t="str">
        <x:v>LOW_ALLOY_QT_FORGED_RING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713</x:v>
      </x:c>
      <x:c r="B8" s="51" t="str">
        <x:v>480.00*252.00*20.70*36.60</x:v>
      </x:c>
      <x:c r="C8" s="51" t="str">
        <x:v>LOW_ALLOY_QT_FORGED_RING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713</x:v>
      </x:c>
      <x:c r="B9" s="51" t="str">
        <x:v>480.00*252.00*20.70*36.60</x:v>
      </x:c>
      <x:c r="C9" s="51" t="str">
        <x:v>LOW_ALLOY_QT_FORGED_RING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713</x:v>
      </x:c>
      <x:c r="B10" s="51" t="str">
        <x:v>480.00*252.00*20.70*36.60</x:v>
      </x:c>
      <x:c r="C10" s="51" t="str">
        <x:v>LOW_ALLOY_QT_FORGED_RING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713</x:v>
      </x:c>
      <x:c r="B11" s="51" t="str">
        <x:v>480.00*252.00*20.70*36.60</x:v>
      </x:c>
      <x:c r="C11" s="51" t="str">
        <x:v>LOW_ALLOY_QT_FORGED_RING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713</x:v>
      </x:c>
      <x:c r="B12" s="51" t="str">
        <x:v>480.00*252.00*20.70*36.60</x:v>
      </x:c>
      <x:c r="C12" s="51" t="str">
        <x:v>LOW_ALLOY_QT_FORGED_RING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713</x:v>
      </x:c>
      <x:c r="B13" s="51" t="str">
        <x:v>480.00*252.00*20.70*36.60</x:v>
      </x:c>
      <x:c r="C13" s="51" t="str">
        <x:v>LOW_ALLOY_QT_FORGED_RING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713</x:v>
      </x:c>
      <x:c r="B14" s="51" t="str">
        <x:v>480.00*252.00*20.70*36.60</x:v>
      </x:c>
      <x:c r="C14" s="51" t="str">
        <x:v>LOW_ALLOY_QT_FORGED_RING</x:v>
      </x:c>
      <x:c r="D14" s="51" t="str">
        <x:v>50CrVA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713</x:v>
      </x:c>
      <x:c r="B15" s="54" t="str">
        <x:v>480.00*252.00*20.70*36.60</x:v>
      </x:c>
      <x:c r="C15" s="54" t="str">
        <x:v>LOW_ALLOY_QT_FORGED_RING</x:v>
      </x:c>
      <x:c r="D15" s="54" t="str">
        <x:v>50CrVA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e3fe38416ee4d1b"/>
  </x:tableParts>
</x:worksheet>
</file>