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68f5f24f3146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e0916eb1280d4333"/>
    <x:sheet xmlns:r="http://schemas.openxmlformats.org/officeDocument/2006/relationships" name="产品主数据" sheetId="2" r:id="R4e10a34b8fd04922"/>
    <x:sheet xmlns:r="http://schemas.openxmlformats.org/officeDocument/2006/relationships" name="工序参数" sheetId="3" r:id="R847401b4d52f4d5f"/>
    <x:sheet xmlns:r="http://schemas.openxmlformats.org/officeDocument/2006/relationships" name="计算与旧卡对比" sheetId="4" r:id="Rc70348f258a84f28"/>
    <x:sheet xmlns:r="http://schemas.openxmlformats.org/officeDocument/2006/relationships" name="数据缺口" sheetId="5" r:id="R5ed229e7e3514a6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65620233074a30" /><Relationship Type="http://schemas.openxmlformats.org/officeDocument/2006/relationships/theme" Target="/xl/theme/theme1.xml" Id="R781f58cee16e4e6b" /><Relationship Type="http://schemas.openxmlformats.org/officeDocument/2006/relationships/sharedStrings" Target="/xl/sharedStrings.xml" Id="Rf0b1fcb623b54e54" /><Relationship Type="http://schemas.openxmlformats.org/officeDocument/2006/relationships/worksheet" Target="/xl/worksheets/sheet1.xml" Id="Re0916eb1280d4333" /><Relationship Type="http://schemas.openxmlformats.org/officeDocument/2006/relationships/worksheet" Target="/xl/worksheets/sheet2.xml" Id="R4e10a34b8fd04922" /><Relationship Type="http://schemas.openxmlformats.org/officeDocument/2006/relationships/worksheet" Target="/xl/worksheets/sheet3.xml" Id="R847401b4d52f4d5f" /><Relationship Type="http://schemas.openxmlformats.org/officeDocument/2006/relationships/worksheet" Target="/xl/worksheets/sheet4.xml" Id="Rc70348f258a84f28" /><Relationship Type="http://schemas.openxmlformats.org/officeDocument/2006/relationships/worksheet" Target="/xl/worksheets/sheet5.xml" Id="R5ed229e7e3514a6a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eb3fdbf00061493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870ec97741d44b1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8e86ca6fa44640f2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cb81fc39a9024ff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NO.：CF07-P715-V1206-R04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P715 V1206 | 500.00*242.00*30.00*41.00 | 51CrV4 | PHOSPHATE_OIL</x:v>
      </x:c>
    </x:row>
    <x:row r="3" ht="19.5" customHeight="1">
      <x:c r="A3" s="73" t="str">
        <x:v>产品选择</x:v>
      </x:c>
      <x:c r="B3" s="73"/>
      <x:c r="C3" s="79" t="str">
        <x:v>P715 V1206 | 500.00*242.00*30.00*41.00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500.00*242.00*30.00*41.00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JH-DS-P715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材料：51CrV4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37.5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d（面积加权）：243.41 ⁺⁰·⁵⁰₋₀·₀₃ mm
[工程] 平坯 D（面积加权）：498.72 ⁺⁰·⁰³₋₀·₆₇ mm
[参考·旧卡实绩] 平坯车加工 D/d：无同规格旧卡记录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t′：30.00 mm
[工程] 支承面宽度 b：3.50 mm
[工程] 过渡 R：5.00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[待确认] 成形高度 H：待聚辉确认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R：5.00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[工程] 强压后 H0：41.00 ⁺⁰·³⁰₋₀·₃₀ mm
[批准] 强压次数：5.00 次
[工程] 强压最低力：≥2294000.00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[工程] 成品 H0：41.00 ⁺⁰·³⁰₋₀·₃₀ mm
[批准] 成品 d：242.00 ⁺⁰·⁴⁶₀·₀₀ mm
[批准] 成品 D：500.00 ⁰·⁰⁰₋₀·₆₃ mm
[工程] 成品 t/t′：30.00 ⁺⁰·¹⁰₋₀·₁₀ mm
[工程] F75：1147000.00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13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P715 V1206 | 500.00*242.00*30.00*41.00 | 51CrV4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715</x:v>
      </x:c>
      <x:c r="B2" s="18" t="str">
        <x:v>P715 V1206 | 500.00*242.00*30.00*41.00 | 51CrV4 | PHOSPHATE_OIL</x:v>
      </x:c>
      <x:c r="C2" s="18" t="str">
        <x:v>500.00*242.00*30.00*41.00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锻件车加工＋低合金钢淬火回火＋热处理前数控车支承面＋强压＋磷化加油</x:v>
      </x:c>
      <x:c r="H2" s="18" t="str">
        <x:v>是</x:v>
      </x:c>
      <x:c r="I2" s="18" t="n">
        <x:v>2</x:v>
      </x:c>
      <x:c r="J2" s="18" t="str">
        <x:v>P715-DV2-P715-DV2-F3770-P715-DV2-20260824T045736622Z-V1206-20260820161254-SV1206-51CrV4-CF07-E2-PROCESS-PARAMETERS-R03-R04</x:v>
      </x:c>
      <x:c r="K2" s="18" t="n">
        <x:v>6</x:v>
      </x:c>
      <x:c r="L2" s="18" t="n">
        <x:v>13</x:v>
      </x:c>
      <x:c r="M2" s="18" t="n">
        <x:v>0</x:v>
      </x:c>
      <x:c r="N2" s="18" t="n">
        <x:v>7</x:v>
      </x:c>
      <x:c r="O2" s="18" t="str">
        <x:v>CF07-P715-V1206-R04</x:v>
      </x:c>
      <x:c r="P2" s="18"/>
      <x:c r="Q2" s="18"/>
      <x:c r="R2" s="18" t="str">
        <x:v>JH-DS-P715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eb3fdbf000614938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P715 V1206 | 500.00*242.00*30.00*41.00 | 51CrV4 | PHOSPHATE_OIL|1</x:v>
      </x:c>
      <x:c r="B2" s="48" t="str">
        <x:v>P715 V1206 | 500.00*242.00*30.00*41.00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P715 V1206 | 500.00*242.00*30.00*41.00 | 51CrV4 | PHOSPHATE_OIL|2</x:v>
      </x:c>
      <x:c r="B3" s="51" t="str">
        <x:v>P715 V1206 | 500.00*242.00*30.00*41.00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P715 V1206 | 500.00*242.00*30.00*41.00 | 51CrV4 | PHOSPHATE_OIL|3</x:v>
      </x:c>
      <x:c r="B4" s="51" t="str">
        <x:v>P715 V1206 | 500.00*242.00*30.00*41.00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d（面积加权）：243.41 ⁺⁰·⁵⁰₋₀·₀₃ mm
[工程] 平坯 D（面积加权）：498.72 ⁺⁰·⁰³₋₀·₆₇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d（面积加权）：243.41 ⁺⁰·⁵⁰₋₀·₀₃ mm
[工程] 平坯 D（面积加权）：498.72 ⁺⁰·⁰³₋₀·₆₇ mm
[参考·旧卡实绩] 平坯车加工 D/d：无同规格旧卡记录</x:v>
      </x:c>
    </x:row>
    <x:row r="5">
      <x:c r="A5" s="50" t="str">
        <x:v>P715 V1206 | 500.00*242.00*30.00*41.00 | 51CrV4 | PHOSPHATE_OIL|4</x:v>
      </x:c>
      <x:c r="B5" s="51" t="str">
        <x:v>P715 V1206 | 500.00*242.00*30.00*41.00 | 51CrV4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t′：30.00 mm
[工程] 支承面宽度 b：3.50 mm
[工程] 过渡 R：5.00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t′：30.00 mm
[工程] 支承面宽度 b：3.50 mm
[工程] 过渡 R：5.00 mm</x:v>
      </x:c>
    </x:row>
    <x:row r="6">
      <x:c r="A6" s="50" t="str">
        <x:v>P715 V1206 | 500.00*242.00*30.00*41.00 | 51CrV4 | PHOSPHATE_OIL|5</x:v>
      </x:c>
      <x:c r="B6" s="51" t="str">
        <x:v>P715 V1206 | 500.00*242.00*30.00*41.00 | 51CrV4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[待确认] 成形高度 H：待聚辉确认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[待确认] 成形高度 H：待聚辉确认</x:v>
      </x:c>
    </x:row>
    <x:row r="7">
      <x:c r="A7" s="50" t="str">
        <x:v>P715 V1206 | 500.00*242.00*30.00*41.00 | 51CrV4 | PHOSPHATE_OIL|6</x:v>
      </x:c>
      <x:c r="B7" s="51" t="str">
        <x:v>P715 V1206 | 500.00*242.00*30.00*41.00 | 51CrV4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I7" s="51" t="str">
        <x:v>待确认6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</x:row>
    <x:row r="8">
      <x:c r="A8" s="50" t="str">
        <x:v>P715 V1206 | 500.00*242.00*30.00*41.00 | 51CrV4 | PHOSPHATE_OIL|7</x:v>
      </x:c>
      <x:c r="B8" s="51" t="str">
        <x:v>P715 V1206 | 500.00*242.00*30.00*41.00 | 51CrV4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R：5.00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R：5.00 mm</x:v>
      </x:c>
    </x:row>
    <x:row r="9">
      <x:c r="A9" s="50" t="str">
        <x:v>P715 V1206 | 500.00*242.00*30.00*41.00 | 51CrV4 | PHOSPHATE_OIL|8</x:v>
      </x:c>
      <x:c r="B9" s="51" t="str">
        <x:v>P715 V1206 | 500.00*242.00*30.00*41.00 | 51CrV4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[工程] 强压后 H0：41.00 ⁺⁰·³⁰₋₀·₃₀ mm
[批准] 强压次数：5.00 次
[工程] 强压最低力：≥2294000.00 N</x:v>
      </x:c>
      <x:c r="I9" s="51" t="str">
        <x:v>批准1/工程2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[工程] 强压后 H0：41.00 ⁺⁰·³⁰₋₀·₃₀ mm
[批准] 强压次数：5.00 次
[工程] 强压最低力：≥2294000.00 N</x:v>
      </x:c>
    </x:row>
    <x:row r="10">
      <x:c r="A10" s="50" t="str">
        <x:v>P715 V1206 | 500.00*242.00*30.00*41.00 | 51CrV4 | PHOSPHATE_OIL|9</x:v>
      </x:c>
      <x:c r="B10" s="51" t="str">
        <x:v>P715 V1206 | 500.00*242.00*30.00*41.00 | 51CrV4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[工程] 成品 H0：41.00 ⁺⁰·³⁰₋₀·₃₀ mm
[批准] 成品 d：242.00 ⁺⁰·⁴⁶₀·₀₀ mm
[批准] 成品 D：500.00 ⁰·⁰⁰₋₀·₆₃ mm
[工程] 成品 t/t′：30.00 ⁺⁰·¹⁰₋₀·₁₀ mm
[工程] F75：1147000.00 ⁺⁵·⁰⁰₋₅·₀₀ N</x:v>
      </x:c>
      <x:c r="I10" s="51" t="str">
        <x:v>批准2/工程3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[工程] 成品 H0：41.00 ⁺⁰·³⁰₋₀·₃₀ mm
[批准] 成品 d：242.00 ⁺⁰·⁴⁶₀·₀₀ mm
[批准] 成品 D：500.00 ⁰·⁰⁰₋₀·₆₃ mm
[工程] 成品 t/t′：30.00 ⁺⁰·¹⁰₋₀·₁₀ mm
[工程] F75：1147000.00 ⁺⁵·⁰⁰₋₅·₀₀ N</x:v>
      </x:c>
    </x:row>
    <x:row r="11">
      <x:c r="A11" s="50" t="str">
        <x:v>P715 V1206 | 500.00*242.00*30.00*41.00 | 51CrV4 | PHOSPHATE_OIL|10</x:v>
      </x:c>
      <x:c r="B11" s="51" t="str">
        <x:v>P715 V1206 | 500.00*242.00*30.00*41.00 | 51CrV4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P715 V1206 | 500.00*242.00*30.00*41.00 | 51CrV4 | PHOSPHATE_OIL|11</x:v>
      </x:c>
      <x:c r="B12" s="54" t="str">
        <x:v>P715 V1206 | 500.00*242.00*30.00*41.00 | 51CrV4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870ec97741d44b1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715</x:v>
      </x:c>
      <x:c r="B2" s="48" t="str">
        <x:v>500.00*242.00*30.00*41.00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498.72 ⁺⁰·⁰³₋₀·₆₇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715</x:v>
      </x:c>
      <x:c r="B3" s="51" t="str">
        <x:v>500.00*242.00*30.00*41.00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243.41 ⁺⁰·⁵⁰₋₀·₀₃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715</x:v>
      </x:c>
      <x:c r="B4" s="51" t="str">
        <x:v>500.00*242.00*30.00*41.00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498.72 ⁺⁰·⁰³₋₀·₆₆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715</x:v>
      </x:c>
      <x:c r="B5" s="51" t="str">
        <x:v>500.00*242.00*30.00*41.00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243.41 ⁺⁰·⁵⁰₋₀·₀₃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715</x:v>
      </x:c>
      <x:c r="B6" s="54" t="str">
        <x:v>500.00*242.00*30.00*41.00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8e86ca6fa44640f2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715</x:v>
      </x:c>
      <x:c r="B2" s="48" t="str">
        <x:v>500.00*242.00*30.00*41.00</x:v>
      </x:c>
      <x:c r="C2" s="48" t="str">
        <x:v>LOW_ALLOY_QT_FORGED_RING</x:v>
      </x:c>
      <x:c r="D2" s="48" t="str">
        <x:v>51CrV4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715</x:v>
      </x:c>
      <x:c r="B3" s="51" t="str">
        <x:v>500.00*242.00*30.00*41.00</x:v>
      </x:c>
      <x:c r="C3" s="51" t="str">
        <x:v>LOW_ALLOY_QT_FORGED_RING</x:v>
      </x:c>
      <x:c r="D3" s="51" t="str">
        <x:v>51CrV4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715</x:v>
      </x:c>
      <x:c r="B4" s="51" t="str">
        <x:v>500.00*242.00*30.00*41.00</x:v>
      </x:c>
      <x:c r="C4" s="51" t="str">
        <x:v>LOW_ALLOY_QT_FORGED_RING</x:v>
      </x:c>
      <x:c r="D4" s="51" t="str">
        <x:v>51CrV4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715</x:v>
      </x:c>
      <x:c r="B5" s="51" t="str">
        <x:v>500.00*242.00*30.00*41.00</x:v>
      </x:c>
      <x:c r="C5" s="51" t="str">
        <x:v>LOW_ALLOY_QT_FORGED_RING</x:v>
      </x:c>
      <x:c r="D5" s="51" t="str">
        <x:v>51CrV4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715</x:v>
      </x:c>
      <x:c r="B6" s="51" t="str">
        <x:v>500.00*242.00*30.00*41.00</x:v>
      </x:c>
      <x:c r="C6" s="51" t="str">
        <x:v>LOW_ALLOY_QT_FORGED_RING</x:v>
      </x:c>
      <x:c r="D6" s="51" t="str">
        <x:v>51CrV4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715</x:v>
      </x:c>
      <x:c r="B7" s="51" t="str">
        <x:v>500.00*242.00*30.00*41.00</x:v>
      </x:c>
      <x:c r="C7" s="51" t="str">
        <x:v>LOW_ALLOY_QT_FORGED_RING</x:v>
      </x:c>
      <x:c r="D7" s="51" t="str">
        <x:v>51CrV4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715</x:v>
      </x:c>
      <x:c r="B8" s="51" t="str">
        <x:v>500.00*242.00*30.00*41.00</x:v>
      </x:c>
      <x:c r="C8" s="51" t="str">
        <x:v>LOW_ALLOY_QT_FORGED_RING</x:v>
      </x:c>
      <x:c r="D8" s="51" t="str">
        <x:v>51CrV4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715</x:v>
      </x:c>
      <x:c r="B9" s="51" t="str">
        <x:v>500.00*242.00*30.00*41.00</x:v>
      </x:c>
      <x:c r="C9" s="51" t="str">
        <x:v>LOW_ALLOY_QT_FORGED_RING</x:v>
      </x:c>
      <x:c r="D9" s="51" t="str">
        <x:v>51CrV4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715</x:v>
      </x:c>
      <x:c r="B10" s="51" t="str">
        <x:v>500.00*242.00*30.00*41.00</x:v>
      </x:c>
      <x:c r="C10" s="51" t="str">
        <x:v>LOW_ALLOY_QT_FORGED_RING</x:v>
      </x:c>
      <x:c r="D10" s="51" t="str">
        <x:v>51CrV4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715</x:v>
      </x:c>
      <x:c r="B11" s="51" t="str">
        <x:v>500.00*242.00*30.00*41.00</x:v>
      </x:c>
      <x:c r="C11" s="51" t="str">
        <x:v>LOW_ALLOY_QT_FORGED_RING</x:v>
      </x:c>
      <x:c r="D11" s="51" t="str">
        <x:v>51CrV4</x:v>
      </x:c>
      <x:c r="E11" s="51" t="str">
        <x:v>是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715</x:v>
      </x:c>
      <x:c r="B12" s="51" t="str">
        <x:v>500.00*242.00*30.00*41.00</x:v>
      </x:c>
      <x:c r="C12" s="51" t="str">
        <x:v>LOW_ALLOY_QT_FORGED_RING</x:v>
      </x:c>
      <x:c r="D12" s="51" t="str">
        <x:v>51CrV4</x:v>
      </x:c>
      <x:c r="E12" s="51" t="str">
        <x:v>是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715</x:v>
      </x:c>
      <x:c r="B13" s="51" t="str">
        <x:v>500.00*242.00*30.00*41.00</x:v>
      </x:c>
      <x:c r="C13" s="51" t="str">
        <x:v>LOW_ALLOY_QT_FORGED_RING</x:v>
      </x:c>
      <x:c r="D13" s="51" t="str">
        <x:v>51CrV4</x:v>
      </x:c>
      <x:c r="E13" s="51" t="str">
        <x:v>是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715</x:v>
      </x:c>
      <x:c r="B14" s="51" t="str">
        <x:v>500.00*242.00*30.00*41.00</x:v>
      </x:c>
      <x:c r="C14" s="51" t="str">
        <x:v>LOW_ALLOY_QT_FORGED_RING</x:v>
      </x:c>
      <x:c r="D14" s="51" t="str">
        <x:v>51CrV4</x:v>
      </x:c>
      <x:c r="E14" s="51" t="str">
        <x:v>是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715</x:v>
      </x:c>
      <x:c r="B15" s="54" t="str">
        <x:v>500.00*242.00*30.00*41.00</x:v>
      </x:c>
      <x:c r="C15" s="54" t="str">
        <x:v>LOW_ALLOY_QT_FORGED_RING</x:v>
      </x:c>
      <x:c r="D15" s="54" t="str">
        <x:v>51CrV4</x:v>
      </x:c>
      <x:c r="E15" s="54" t="str">
        <x:v>是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cb81fc39a9024ff7"/>
  </x:tableParts>
</x:worksheet>
</file>