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b98a37341b42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70cad125a4a24aff"/>
    <x:sheet xmlns:r="http://schemas.openxmlformats.org/officeDocument/2006/relationships" name="产品主数据" sheetId="2" r:id="Rc729390099144a83"/>
    <x:sheet xmlns:r="http://schemas.openxmlformats.org/officeDocument/2006/relationships" name="工序参数" sheetId="3" r:id="Rb27c1866ac5d4a2d"/>
    <x:sheet xmlns:r="http://schemas.openxmlformats.org/officeDocument/2006/relationships" name="计算与旧卡对比" sheetId="4" r:id="R7fe47d86b2b744ec"/>
    <x:sheet xmlns:r="http://schemas.openxmlformats.org/officeDocument/2006/relationships" name="数据缺口" sheetId="5" r:id="Re00975c92dc141da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499e73f12f946bb" /><Relationship Type="http://schemas.openxmlformats.org/officeDocument/2006/relationships/theme" Target="/xl/theme/theme1.xml" Id="R8ee9a800655f4cc4" /><Relationship Type="http://schemas.openxmlformats.org/officeDocument/2006/relationships/sharedStrings" Target="/xl/sharedStrings.xml" Id="R9b729fb5b72041f9" /><Relationship Type="http://schemas.openxmlformats.org/officeDocument/2006/relationships/worksheet" Target="/xl/worksheets/sheet1.xml" Id="R70cad125a4a24aff" /><Relationship Type="http://schemas.openxmlformats.org/officeDocument/2006/relationships/worksheet" Target="/xl/worksheets/sheet2.xml" Id="Rc729390099144a83" /><Relationship Type="http://schemas.openxmlformats.org/officeDocument/2006/relationships/worksheet" Target="/xl/worksheets/sheet3.xml" Id="Rb27c1866ac5d4a2d" /><Relationship Type="http://schemas.openxmlformats.org/officeDocument/2006/relationships/worksheet" Target="/xl/worksheets/sheet4.xml" Id="R7fe47d86b2b744ec" /><Relationship Type="http://schemas.openxmlformats.org/officeDocument/2006/relationships/worksheet" Target="/xl/worksheets/sheet5.xml" Id="Re00975c92dc141da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9e37279bc70f410d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92850f49cc3d4c8c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17c66b8d21824000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097b7f2027d2424d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NO.：CF07-P813-V18437-R04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P813 V18437 | 50.00*18.30*2.00*3.50 | 50CrVA | BLACK_OXIDE</x:v>
      </x:c>
    </x:row>
    <x:row r="3" ht="19.5" customHeight="1">
      <x:c r="A3" s="73" t="str">
        <x:v>产品选择</x:v>
      </x:c>
      <x:c r="B3" s="73"/>
      <x:c r="C3" s="79" t="str">
        <x:v>P813 V18437 | 50.00*18.30*2.00*3.50 | 50CrVA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50.00*18.30*2.00*3.50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JH-DS-P813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50CrVA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材料：50CrVA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d（面积加权）：18.38 ⁺⁰·²²₋₀·₀₂ mm
[工程] 平坯 D（面积加权）：49.95 ⁺⁰·⁰³₋₀·₂₆ mm
[推荐·同材料旧卡插值] 平坯车加工 D：50.00 ⁻⁰·¹⁰₋₀·₂₀ mm
[推荐·同材料旧卡插值] 平坯车加工 d：18.40 ⁺⁰·¹⁰₀·₀₀ mm
[推荐·同材料插值] 成形高度 H：4.02 mm（3.95～4.10；邻近规格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淬火温度：850.00 °C
[待确认] 淬火保温时间：旧卡未填写；待现行热处理规程确认
[推荐·同材料旧卡规律] 回火/时效温度：410.00 °C
[待确认] 回火/时效保温时间：旧卡未填写；待现行热处理规程确认
[批准] 最终硬度：42.00～52.00
[推荐·同材料旧卡规律] 旧卡执行最终硬度：45.00～48.00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R：0.30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H0：3.50 ⁺⁰·¹⁵₋₀·₀₈ mm
[批准] 强压次数：5.00 次
[批准] 强压最低力：≥9162.00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H0：3.50 ⁺⁰·¹⁵₋₀·₀₈ mm
[批准] 成品 d：18.30 ⁺⁰·²¹₀·₀₀ mm
[批准] 成品 D：50.00 ⁰·⁰⁰₋₀·₂₅ mm
[批准] 成品 t/t′：2.00 ⁺⁰·⁰⁴₋₀·₁₂ mm
[批准] F75：4581.00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表面处理：发蓝/黑色氧化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5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P813 V18437 | 50.00*18.30*2.00*3.50 | 50CrVA | BLACK_OXIDE / DV4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813</x:v>
      </x:c>
      <x:c r="B2" s="18" t="str">
        <x:v>P813 V18437 | 50.00*18.30*2.00*3.50 | 50CrVA | BLACK_OXIDE</x:v>
      </x:c>
      <x:c r="C2" s="18" t="str">
        <x:v>50.00*18.30*2.00*3.50</x:v>
      </x:c>
      <x:c r="D2" s="18" t="str">
        <x:v>SUPPLEMENTARY</x:v>
      </x:c>
      <x:c r="E2" s="18" t="str">
        <x:v>50CrVA</x:v>
      </x:c>
      <x:c r="F2" s="18" t="str">
        <x:v>发蓝/黑色氧化</x:v>
      </x:c>
      <x:c r="G2" s="18" t="str">
        <x:v>一次冲压成型＋低合金钢淬火回火＋无支承面＋强压＋发蓝/黑色氧化</x:v>
      </x:c>
      <x:c r="H2" s="18" t="str">
        <x:v>否</x:v>
      </x:c>
      <x:c r="I2" s="18" t="n">
        <x:v>4</x:v>
      </x:c>
      <x:c r="J2" s="18" t="str">
        <x:v>P813-DV4-P813-DV4-F3926-P813-DV4-20260824T045736622Z-V18437-20260820161254-SV18437-50CrVA-CF07-E2-PROCESS-PARAMETERS-R03-R04</x:v>
      </x:c>
      <x:c r="K2" s="18" t="n">
        <x:v>12</x:v>
      </x:c>
      <x:c r="L2" s="18" t="n">
        <x:v>5</x:v>
      </x:c>
      <x:c r="M2" s="18" t="n">
        <x:v>0</x:v>
      </x:c>
      <x:c r="N2" s="18" t="n">
        <x:v>6</x:v>
      </x:c>
      <x:c r="O2" s="18" t="str">
        <x:v>CF07-P813-V18437-R04</x:v>
      </x:c>
      <x:c r="P2" s="18"/>
      <x:c r="Q2" s="18"/>
      <x:c r="R2" s="18" t="str">
        <x:v>JH-DS-P813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9e37279bc70f410d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P813 V18437 | 50.00*18.30*2.00*3.50 | 50CrVA | BLACK_OXIDE|1</x:v>
      </x:c>
      <x:c r="B2" s="48" t="str">
        <x:v>P813 V18437 | 50.00*18.30*2.00*3.50 | 50CrVA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材料：50CrVA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材料：50CrVA</x:v>
      </x:c>
    </x:row>
    <x:row r="3">
      <x:c r="A3" s="50" t="str">
        <x:v>P813 V18437 | 50.00*18.30*2.00*3.50 | 50CrVA | BLACK_OXIDE|2</x:v>
      </x:c>
      <x:c r="B3" s="51" t="str">
        <x:v>P813 V18437 | 50.00*18.30*2.00*3.50 | 50CrVA | BLACK_OXIDE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d（面积加权）：18.38 ⁺⁰·²²₋₀·₀₂ mm
[工程] 平坯 D（面积加权）：49.95 ⁺⁰·⁰³₋₀·₂₆ mm
[推荐·同材料旧卡插值] 平坯车加工 D：50.00 ⁻⁰·¹⁰₋₀·₂₀ mm
[推荐·同材料旧卡插值] 平坯车加工 d：18.40 ⁺⁰·¹⁰₀·₀₀ mm
[推荐·同材料插值] 成形高度 H：4.02 mm（3.95～4.10；邻近规格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d（面积加权）：18.38 ⁺⁰·²²₋₀·₀₂ mm
[工程] 平坯 D（面积加权）：49.95 ⁺⁰·⁰³₋₀·₂₆ mm
[推荐·同材料旧卡插值] 平坯车加工 D：50.00 ⁻⁰·¹⁰₋₀·₂₀ mm
[推荐·同材料旧卡插值] 平坯车加工 d：18.40 ⁺⁰·¹⁰₀·₀₀ mm
[推荐·同材料插值] 成形高度 H：4.02 mm（3.95～4.10；邻近规格 4 个；置信度低）</x:v>
      </x:c>
    </x:row>
    <x:row r="4">
      <x:c r="A4" s="50" t="str">
        <x:v>P813 V18437 | 50.00*18.30*2.00*3.50 | 50CrVA | BLACK_OXIDE|3</x:v>
      </x:c>
      <x:c r="B4" s="51" t="str">
        <x:v>P813 V18437 | 50.00*18.30*2.00*3.50 | 50CrVA | BLACK_OXIDE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淬火温度：850.00 °C
[待确认] 淬火保温时间：旧卡未填写；待现行热处理规程确认
[推荐·同材料旧卡规律] 回火/时效温度：410.00 °C
[待确认] 回火/时效保温时间：旧卡未填写；待现行热处理规程确认
[批准] 最终硬度：42.00～52.00
[推荐·同材料旧卡规律] 旧卡执行最终硬度：45.00～48.00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淬火温度：850.00 °C
[待确认] 淬火保温时间：旧卡未填写；待现行热处理规程确认
[推荐·同材料旧卡规律] 回火/时效温度：410.00 °C
[待确认] 回火/时效保温时间：旧卡未填写；待现行热处理规程确认
[批准] 最终硬度：42.00～52.00
[推荐·同材料旧卡规律] 旧卡执行最终硬度：45.00～48.00 HRC</x:v>
      </x:c>
    </x:row>
    <x:row r="5">
      <x:c r="A5" s="50" t="str">
        <x:v>P813 V18437 | 50.00*18.30*2.00*3.50 | 50CrVA | BLACK_OXIDE|4</x:v>
      </x:c>
      <x:c r="B5" s="51" t="str">
        <x:v>P813 V18437 | 50.00*18.30*2.00*3.50 | 50CrVA | BLACK_OXIDE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R：0.30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R：0.30 mm</x:v>
      </x:c>
    </x:row>
    <x:row r="6">
      <x:c r="A6" s="50" t="str">
        <x:v>P813 V18437 | 50.00*18.30*2.00*3.50 | 50CrVA | BLACK_OXIDE|5</x:v>
      </x:c>
      <x:c r="B6" s="51" t="str">
        <x:v>P813 V18437 | 50.00*18.30*2.00*3.50 | 50CrVA | BLACK_OXIDE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H0：3.50 ⁺⁰·¹⁵₋₀·₀₈ mm
[批准] 强压次数：5.00 次
[批准] 强压最低力：≥9162.00 N</x:v>
      </x:c>
      <x:c r="I6" s="51" t="str">
        <x:v>批准3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H0：3.50 ⁺⁰·¹⁵₋₀·₀₈ mm
[批准] 强压次数：5.00 次
[批准] 强压最低力：≥9162.00 N</x:v>
      </x:c>
    </x:row>
    <x:row r="7">
      <x:c r="A7" s="50" t="str">
        <x:v>P813 V18437 | 50.00*18.30*2.00*3.50 | 50CrVA | BLACK_OXIDE|6</x:v>
      </x:c>
      <x:c r="B7" s="51" t="str">
        <x:v>P813 V18437 | 50.00*18.30*2.00*3.50 | 50CrVA | BLACK_OXIDE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H0：3.50 ⁺⁰·¹⁵₋₀·₀₈ mm
[批准] 成品 d：18.30 ⁺⁰·²¹₀·₀₀ mm
[批准] 成品 D：50.00 ⁰·⁰⁰₋₀·₂₅ mm
[批准] 成品 t/t′：2.00 ⁺⁰·⁰⁴₋₀·₁₂ mm
[批准] F75：4581.00 ⁺¹⁵·⁰⁰₋₇·₅₀ N</x:v>
      </x:c>
      <x:c r="I7" s="51" t="str">
        <x:v>批准5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H0：3.50 ⁺⁰·¹⁵₋₀·₀₈ mm
[批准] 成品 d：18.30 ⁺⁰·²¹₀·₀₀ mm
[批准] 成品 D：50.00 ⁰·⁰⁰₋₀·₂₅ mm
[批准] 成品 t/t′：2.00 ⁺⁰·⁰⁴₋₀·₁₂ mm
[批准] F75：4581.00 ⁺¹⁵·⁰⁰₋₇·₅₀ N</x:v>
      </x:c>
    </x:row>
    <x:row r="8">
      <x:c r="A8" s="50" t="str">
        <x:v>P813 V18437 | 50.00*18.30*2.00*3.50 | 50CrVA | BLACK_OXIDE|7</x:v>
      </x:c>
      <x:c r="B8" s="51" t="str">
        <x:v>P813 V18437 | 50.00*18.30*2.00*3.50 | 50CrVA | BLACK_OXIDE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表面处理：发蓝/黑色氧化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表面处理：发蓝/黑色氧化</x:v>
      </x:c>
    </x:row>
    <x:row r="9">
      <x:c r="A9" s="53" t="str">
        <x:v>P813 V18437 | 50.00*18.30*2.00*3.50 | 50CrVA | BLACK_OXIDE|8</x:v>
      </x:c>
      <x:c r="B9" s="54" t="str">
        <x:v>P813 V18437 | 50.00*18.30*2.00*3.50 | 50CrVA | BLACK_OXIDE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92850f49cc3d4c8c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813</x:v>
      </x:c>
      <x:c r="B2" s="48" t="str">
        <x:v>50.00*18.30*2.00*3.50</x:v>
      </x:c>
      <x:c r="C2" s="48" t="str">
        <x:v>50CrVA</x:v>
      </x:c>
      <x:c r="D2" s="48" t="str">
        <x:v>平坯车加工尺寸</x:v>
      </x:c>
      <x:c r="E2" s="48" t="str">
        <x:v>平坯 D（面积加权中性面旋转）</x:v>
      </x:c>
      <x:c r="F2" s="48" t="str">
        <x:v>49.95 ⁺⁰·⁰³₋₀·₂₆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813</x:v>
      </x:c>
      <x:c r="B3" s="51" t="str">
        <x:v>50.00*18.30*2.00*3.50</x:v>
      </x:c>
      <x:c r="C3" s="51" t="str">
        <x:v>50CrVA</x:v>
      </x:c>
      <x:c r="D3" s="51" t="str">
        <x:v>平坯车加工尺寸</x:v>
      </x:c>
      <x:c r="E3" s="51" t="str">
        <x:v>平坯 d（面积加权中性面旋转）</x:v>
      </x:c>
      <x:c r="F3" s="51" t="str">
        <x:v>18.38 ⁺⁰·²²₋₀·₀₂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813</x:v>
      </x:c>
      <x:c r="B4" s="51" t="str">
        <x:v>50.00*18.30*2.00*3.50</x:v>
      </x:c>
      <x:c r="C4" s="51" t="str">
        <x:v>50CrVA</x:v>
      </x:c>
      <x:c r="D4" s="51" t="str">
        <x:v>平坯车加工尺寸</x:v>
      </x:c>
      <x:c r="E4" s="51" t="str">
        <x:v>平坯 D（旧对数中性面旋转）</x:v>
      </x:c>
      <x:c r="F4" s="51" t="str">
        <x:v>49.95 ⁺⁰·⁰³₋₀·₂₆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813</x:v>
      </x:c>
      <x:c r="B5" s="51" t="str">
        <x:v>50.00*18.30*2.00*3.50</x:v>
      </x:c>
      <x:c r="C5" s="51" t="str">
        <x:v>50CrVA</x:v>
      </x:c>
      <x:c r="D5" s="51" t="str">
        <x:v>平坯车加工尺寸</x:v>
      </x:c>
      <x:c r="E5" s="51" t="str">
        <x:v>平坯 d（旧对数中性面旋转）</x:v>
      </x:c>
      <x:c r="F5" s="51" t="str">
        <x:v>18.38 ⁺⁰·²²₋₀·₀₂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813</x:v>
      </x:c>
      <x:c r="B6" s="54" t="str">
        <x:v>50.00*18.30*2.00*3.50</x:v>
      </x:c>
      <x:c r="C6" s="54" t="str">
        <x:v>50CrVA</x:v>
      </x:c>
      <x:c r="D6" s="54" t="str">
        <x:v>成形高度</x:v>
      </x:c>
      <x:c r="E6" s="54" t="str">
        <x:v>成形高度 H</x:v>
      </x:c>
      <x:c r="F6" s="54" t="str">
        <x:v>4.02 mm（3.95～4.10）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17c66b8d21824000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813</x:v>
      </x:c>
      <x:c r="B2" s="48" t="str">
        <x:v>50.00*18.30*2.00*3.50</x:v>
      </x:c>
      <x:c r="C2" s="48" t="str">
        <x:v>LOW_ALLOY_QT_CONTINUOUS_DIE_FORM</x:v>
      </x:c>
      <x:c r="D2" s="48" t="str">
        <x:v>50CrVA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813</x:v>
      </x:c>
      <x:c r="B3" s="51" t="str">
        <x:v>50.00*18.30*2.00*3.50</x:v>
      </x:c>
      <x:c r="C3" s="51" t="str">
        <x:v>LOW_ALLOY_QT_CONTINUOUS_DIE_FORM</x:v>
      </x:c>
      <x:c r="D3" s="51" t="str">
        <x:v>50CrVA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813</x:v>
      </x:c>
      <x:c r="B4" s="51" t="str">
        <x:v>50.00*18.30*2.00*3.50</x:v>
      </x:c>
      <x:c r="C4" s="51" t="str">
        <x:v>LOW_ALLOY_QT_CONTINUOUS_DIE_FORM</x:v>
      </x:c>
      <x:c r="D4" s="51" t="str">
        <x:v>50CrVA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813</x:v>
      </x:c>
      <x:c r="B5" s="51" t="str">
        <x:v>50.00*18.30*2.00*3.50</x:v>
      </x:c>
      <x:c r="C5" s="51" t="str">
        <x:v>LOW_ALLOY_QT_CONTINUOUS_DIE_FORM</x:v>
      </x:c>
      <x:c r="D5" s="51" t="str">
        <x:v>50CrVA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813</x:v>
      </x:c>
      <x:c r="B6" s="51" t="str">
        <x:v>50.00*18.30*2.00*3.50</x:v>
      </x:c>
      <x:c r="C6" s="51" t="str">
        <x:v>LOW_ALLOY_QT_CONTINUOUS_DIE_FORM</x:v>
      </x:c>
      <x:c r="D6" s="51" t="str">
        <x:v>50CrVA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813</x:v>
      </x:c>
      <x:c r="B7" s="51" t="str">
        <x:v>50.00*18.30*2.00*3.50</x:v>
      </x:c>
      <x:c r="C7" s="51" t="str">
        <x:v>LOW_ALLOY_QT_CONTINUOUS_DIE_FORM</x:v>
      </x:c>
      <x:c r="D7" s="51" t="str">
        <x:v>50CrVA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813</x:v>
      </x:c>
      <x:c r="B8" s="51" t="str">
        <x:v>50.00*18.30*2.00*3.50</x:v>
      </x:c>
      <x:c r="C8" s="51" t="str">
        <x:v>LOW_ALLOY_QT_CONTINUOUS_DIE_FORM</x:v>
      </x:c>
      <x:c r="D8" s="51" t="str">
        <x:v>50CrVA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813</x:v>
      </x:c>
      <x:c r="B9" s="51" t="str">
        <x:v>50.00*18.30*2.00*3.50</x:v>
      </x:c>
      <x:c r="C9" s="51" t="str">
        <x:v>LOW_ALLOY_QT_CONTINUOUS_DIE_FORM</x:v>
      </x:c>
      <x:c r="D9" s="51" t="str">
        <x:v>50CrVA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813</x:v>
      </x:c>
      <x:c r="B10" s="51" t="str">
        <x:v>50.00*18.30*2.00*3.50</x:v>
      </x:c>
      <x:c r="C10" s="51" t="str">
        <x:v>LOW_ALLOY_QT_CONTINUOUS_DIE_FORM</x:v>
      </x:c>
      <x:c r="D10" s="51" t="str">
        <x:v>50CrVA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813</x:v>
      </x:c>
      <x:c r="B11" s="51" t="str">
        <x:v>50.00*18.30*2.00*3.50</x:v>
      </x:c>
      <x:c r="C11" s="51" t="str">
        <x:v>LOW_ALLOY_QT_CONTINUOUS_DIE_FORM</x:v>
      </x:c>
      <x:c r="D11" s="51" t="str">
        <x:v>50CrVA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813</x:v>
      </x:c>
      <x:c r="B12" s="51" t="str">
        <x:v>50.00*18.30*2.00*3.50</x:v>
      </x:c>
      <x:c r="C12" s="51" t="str">
        <x:v>LOW_ALLOY_QT_CONTINUOUS_DIE_FORM</x:v>
      </x:c>
      <x:c r="D12" s="51" t="str">
        <x:v>50CrVA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813</x:v>
      </x:c>
      <x:c r="B13" s="51" t="str">
        <x:v>50.00*18.30*2.00*3.50</x:v>
      </x:c>
      <x:c r="C13" s="51" t="str">
        <x:v>LOW_ALLOY_QT_CONTINUOUS_DIE_FORM</x:v>
      </x:c>
      <x:c r="D13" s="51" t="str">
        <x:v>50CrVA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813</x:v>
      </x:c>
      <x:c r="B14" s="54" t="str">
        <x:v>50.00*18.30*2.00*3.50</x:v>
      </x:c>
      <x:c r="C14" s="54" t="str">
        <x:v>LOW_ALLOY_QT_CONTINUOUS_DIE_FORM</x:v>
      </x:c>
      <x:c r="D14" s="54" t="str">
        <x:v>50CrVA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097b7f2027d2424d"/>
  </x:tableParts>
</x:worksheet>
</file>