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798a3a8444c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af9065ccd6d4466"/>
    <x:sheet xmlns:r="http://schemas.openxmlformats.org/officeDocument/2006/relationships" name="产品主数据" sheetId="2" r:id="R598bd56281b443f9"/>
    <x:sheet xmlns:r="http://schemas.openxmlformats.org/officeDocument/2006/relationships" name="工序参数" sheetId="3" r:id="Rb33fe2b54eb64ad6"/>
    <x:sheet xmlns:r="http://schemas.openxmlformats.org/officeDocument/2006/relationships" name="计算与旧卡对比" sheetId="4" r:id="R6368629a938f4fda"/>
    <x:sheet xmlns:r="http://schemas.openxmlformats.org/officeDocument/2006/relationships" name="数据缺口" sheetId="5" r:id="R8667d8a41ff5414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ddcbbdf7341ff" /><Relationship Type="http://schemas.openxmlformats.org/officeDocument/2006/relationships/theme" Target="/xl/theme/theme1.xml" Id="R8718eb6eaee6451f" /><Relationship Type="http://schemas.openxmlformats.org/officeDocument/2006/relationships/sharedStrings" Target="/xl/sharedStrings.xml" Id="Rea8c133c43434851" /><Relationship Type="http://schemas.openxmlformats.org/officeDocument/2006/relationships/worksheet" Target="/xl/worksheets/sheet1.xml" Id="Raaf9065ccd6d4466" /><Relationship Type="http://schemas.openxmlformats.org/officeDocument/2006/relationships/worksheet" Target="/xl/worksheets/sheet2.xml" Id="R598bd56281b443f9" /><Relationship Type="http://schemas.openxmlformats.org/officeDocument/2006/relationships/worksheet" Target="/xl/worksheets/sheet3.xml" Id="Rb33fe2b54eb64ad6" /><Relationship Type="http://schemas.openxmlformats.org/officeDocument/2006/relationships/worksheet" Target="/xl/worksheets/sheet4.xml" Id="R6368629a938f4fda" /><Relationship Type="http://schemas.openxmlformats.org/officeDocument/2006/relationships/worksheet" Target="/xl/worksheets/sheet5.xml" Id="R8667d8a41ff5414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6b50a34b0f7494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61be2c61a97463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175aad5238f4b2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c1fd1ad88a5425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NO.：CF07-P821-V18463-R04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P821 V18463 | 70.00*40.50*4.60*6.20 | 51CrV4 | PHOSPHATE_OIL</x:v>
      </x:c>
    </x:row>
    <x:row r="3" ht="19.5" customHeight="1">
      <x:c r="A3" s="73" t="str">
        <x:v>产品选择</x:v>
      </x:c>
      <x:c r="B3" s="73"/>
      <x:c r="C3" s="79" t="str">
        <x:v>P821 V18463 | 70.00*40.50*4.60*6.20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70.00*40.50*4.60*6.20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JH-DS-P821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厚板激光切割车加工＋低合金钢淬火回火＋支承面滚磨＋强压＋磷化加油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d：40.28 mm
[工程] 激光毛坯 D：70.24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d（面积加权）：40.78 ⁺⁰·³⁰₋₀·₀₃ mm
[工程] 平坯 D（面积加权）：69.74 ⁺⁰·⁰²₋₀·₃₄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48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
[工程] 减薄厚度 t′：4.60 mm
[工程] 支承面宽度 b：0.50 mm
[工程] 过渡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H0：6.20 ⁺⁰·³⁰₋₀·₁₅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H0：6.20 ⁺⁰·³⁰₋₀·₁₅ mm
[批准] 成品 d：40.50 ⁺⁰·²⁵₀·₀₀ mm
[批准] 成品 D：70.00 ⁰·⁰⁰₋₀·₃₀ mm
[批准] 成品 t/t′：4.60 ⁺⁰·⁰⁵₋₀·₁₅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P821 V18463 | 70.00*40.50*4.60*6.20 | 51CrV4 | PHOSPHATE_OIL / DV5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821</x:v>
      </x:c>
      <x:c r="B2" s="18" t="str">
        <x:v>P821 V18463 | 70.00*40.50*4.60*6.20 | 51CrV4 | PHOSPHATE_OIL</x:v>
      </x:c>
      <x:c r="C2" s="18" t="str">
        <x:v>70.00*40.50*4.60*6.20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厚板激光切割车加工＋低合金钢淬火回火＋支承面滚磨＋强压＋磷化加油</x:v>
      </x:c>
      <x:c r="H2" s="18" t="str">
        <x:v>是</x:v>
      </x:c>
      <x:c r="I2" s="18" t="n">
        <x:v>5</x:v>
      </x:c>
      <x:c r="J2" s="18" t="str">
        <x:v>P821-DV5-P821-DV5-F3940-P821-DV5-20260824T045736622Z-V18463-20260820161254-SV18463-51CrV4-CF07-E2-PROCESS-PARAMETERS-R03-R04</x:v>
      </x:c>
      <x:c r="K2" s="18" t="n">
        <x:v>10</x:v>
      </x:c>
      <x:c r="L2" s="18" t="n">
        <x:v>10</x:v>
      </x:c>
      <x:c r="M2" s="18" t="n">
        <x:v>1</x:v>
      </x:c>
      <x:c r="N2" s="18" t="n">
        <x:v>7</x:v>
      </x:c>
      <x:c r="O2" s="18" t="str">
        <x:v>CF07-P821-V18463-R04</x:v>
      </x:c>
      <x:c r="P2" s="18"/>
      <x:c r="Q2" s="18"/>
      <x:c r="R2" s="18" t="str">
        <x:v>JH-DS-P821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46b50a34b0f7494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P821 V18463 | 70.00*40.50*4.60*6.20 | 51CrV4 | PHOSPHATE_OIL|1</x:v>
      </x:c>
      <x:c r="B2" s="48" t="str">
        <x:v>P821 V18463 | 70.00*40.50*4.60*6.20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P821 V18463 | 70.00*40.50*4.60*6.20 | 51CrV4 | PHOSPHATE_OIL|2</x:v>
      </x:c>
      <x:c r="B3" s="51" t="str">
        <x:v>P821 V18463 | 70.00*40.50*4.60*6.20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d：40.28 mm
[工程] 激光毛坯 D：70.24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d：40.28 mm
[工程] 激光毛坯 D：70.24 mm</x:v>
      </x:c>
    </x:row>
    <x:row r="4">
      <x:c r="A4" s="50" t="str">
        <x:v>P821 V18463 | 70.00*40.50*4.60*6.20 | 51CrV4 | PHOSPHATE_OIL|3</x:v>
      </x:c>
      <x:c r="B4" s="51" t="str">
        <x:v>P821 V18463 | 70.00*40.50*4.60*6.20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d（面积加权）：40.78 ⁺⁰·³⁰₋₀·₀₃ mm
[工程] 平坯 D（面积加权）：69.74 ⁺⁰·⁰²₋₀·₃₄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d（面积加权）：40.78 ⁺⁰·³⁰₋₀·₀₃ mm
[工程] 平坯 D（面积加权）：69.74 ⁺⁰·⁰²₋₀·₃₄ mm
[参考·旧卡实绩] 平坯车加工 D/d：无同规格旧卡记录</x:v>
      </x:c>
    </x:row>
    <x:row r="5">
      <x:c r="A5" s="50" t="str">
        <x:v>P821 V18463 | 70.00*40.50*4.60*6.20 | 51CrV4 | PHOSPHATE_OIL|4</x:v>
      </x:c>
      <x:c r="B5" s="51" t="str">
        <x:v>P821 V18463 | 70.00*40.50*4.60*6.20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P821 V18463 | 70.00*40.50*4.60*6.20 | 51CrV4 | PHOSPHATE_OIL|5</x:v>
      </x:c>
      <x:c r="B6" s="51" t="str">
        <x:v>P821 V18463 | 70.00*40.50*4.60*6.20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P821 V18463 | 70.00*40.50*4.60*6.20 | 51CrV4 | PHOSPHATE_OIL|6</x:v>
      </x:c>
      <x:c r="B7" s="51" t="str">
        <x:v>P821 V18463 | 70.00*40.50*4.60*6.20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
[工程] 减薄厚度 t′：4.60 mm
[工程] 支承面宽度 b：0.50 mm
[工程] 过渡 R：0.80 mm</x:v>
      </x:c>
      <x:c r="I7" s="51" t="str">
        <x:v>工程4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
[工程] 减薄厚度 t′：4.60 mm
[工程] 支承面宽度 b：0.50 mm
[工程] 过渡 R：0.80 mm</x:v>
      </x:c>
    </x:row>
    <x:row r="8">
      <x:c r="A8" s="50" t="str">
        <x:v>P821 V18463 | 70.00*40.50*4.60*6.20 | 51CrV4 | PHOSPHATE_OIL|7</x:v>
      </x:c>
      <x:c r="B8" s="51" t="str">
        <x:v>P821 V18463 | 70.00*40.50*4.60*6.20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H0：6.20 ⁺⁰·³⁰₋₀·₁₅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H0：6.20 ⁺⁰·³⁰₋₀·₁₅ mm
[批准] 强压次数：5.00 次
[待确认] 强压最低力：待聚辉确认</x:v>
      </x:c>
    </x:row>
    <x:row r="9">
      <x:c r="A9" s="50" t="str">
        <x:v>P821 V18463 | 70.00*40.50*4.60*6.20 | 51CrV4 | PHOSPHATE_OIL|8</x:v>
      </x:c>
      <x:c r="B9" s="51" t="str">
        <x:v>P821 V18463 | 70.00*40.50*4.60*6.20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H0：6.20 ⁺⁰·³⁰₋₀·₁₅ mm
[批准] 成品 d：40.50 ⁺⁰·²⁵₀·₀₀ mm
[批准] 成品 D：70.00 ⁰·⁰⁰₋₀·₃₀ mm
[批准] 成品 t/t′：4.60 ⁺⁰·⁰⁵₋₀·₁₅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H0：6.20 ⁺⁰·³⁰₋₀·₁₅ mm
[批准] 成品 d：40.50 ⁺⁰·²⁵₀·₀₀ mm
[批准] 成品 D：70.00 ⁰·⁰⁰₋₀·₃₀ mm
[批准] 成品 t/t′：4.60 ⁺⁰·⁰⁵₋₀·₁₅ mm
[参考] F75：待聚辉确认</x:v>
      </x:c>
    </x:row>
    <x:row r="10">
      <x:c r="A10" s="50" t="str">
        <x:v>P821 V18463 | 70.00*40.50*4.60*6.20 | 51CrV4 | PHOSPHATE_OIL|9</x:v>
      </x:c>
      <x:c r="B10" s="51" t="str">
        <x:v>P821 V18463 | 70.00*40.50*4.60*6.20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P821 V18463 | 70.00*40.50*4.60*6.20 | 51CrV4 | PHOSPHATE_OIL|10</x:v>
      </x:c>
      <x:c r="B11" s="54" t="str">
        <x:v>P821 V18463 | 70.00*40.50*4.60*6.20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61be2c61a97463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821</x:v>
      </x:c>
      <x:c r="B2" s="48" t="str">
        <x:v>70.00*40.50*4.60*6.20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69.74 ⁺⁰·⁰²₋₀·₃₄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821</x:v>
      </x:c>
      <x:c r="B3" s="51" t="str">
        <x:v>70.00*40.50*4.60*6.20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40.78 ⁺⁰·³⁰₋₀·₀₃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821</x:v>
      </x:c>
      <x:c r="B4" s="51" t="str">
        <x:v>70.00*40.50*4.60*6.20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69.74 ⁺⁰·⁰²₋₀·₃₄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821</x:v>
      </x:c>
      <x:c r="B5" s="51" t="str">
        <x:v>70.00*40.50*4.60*6.20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40.78 ⁺⁰·³⁰₋₀·₀₃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821</x:v>
      </x:c>
      <x:c r="B6" s="54" t="str">
        <x:v>70.00*40.50*4.60*6.20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175aad5238f4b2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821</x:v>
      </x:c>
      <x:c r="B2" s="48" t="str">
        <x:v>70.00*40.50*4.60*6.20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821</x:v>
      </x:c>
      <x:c r="B3" s="51" t="str">
        <x:v>70.00*40.50*4.60*6.20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821</x:v>
      </x:c>
      <x:c r="B4" s="51" t="str">
        <x:v>70.00*40.50*4.60*6.20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821</x:v>
      </x:c>
      <x:c r="B5" s="51" t="str">
        <x:v>70.00*40.50*4.60*6.20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821</x:v>
      </x:c>
      <x:c r="B6" s="51" t="str">
        <x:v>70.00*40.50*4.60*6.20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821</x:v>
      </x:c>
      <x:c r="B7" s="51" t="str">
        <x:v>70.00*40.50*4.60*6.20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821</x:v>
      </x:c>
      <x:c r="B8" s="51" t="str">
        <x:v>70.00*40.50*4.60*6.20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821</x:v>
      </x:c>
      <x:c r="B9" s="51" t="str">
        <x:v>70.00*40.50*4.60*6.20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821</x:v>
      </x:c>
      <x:c r="B10" s="51" t="str">
        <x:v>70.00*40.50*4.60*6.20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821</x:v>
      </x:c>
      <x:c r="B11" s="51" t="str">
        <x:v>70.00*40.50*4.60*6.20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821</x:v>
      </x:c>
      <x:c r="B12" s="51" t="str">
        <x:v>70.00*40.50*4.60*6.20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821</x:v>
      </x:c>
      <x:c r="B13" s="51" t="str">
        <x:v>70.00*40.50*4.60*6.20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821</x:v>
      </x:c>
      <x:c r="B14" s="51" t="str">
        <x:v>70.00*40.50*4.60*6.20</x:v>
      </x:c>
      <x:c r="C14" s="51" t="str">
        <x:v>LOW_ALLOY_QT_LASER_CUT_PLATE</x:v>
      </x:c>
      <x:c r="D14" s="51" t="str">
        <x:v>51CrV4</x:v>
      </x:c>
      <x:c r="E14" s="51" t="str">
        <x:v>是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821</x:v>
      </x:c>
      <x:c r="B15" s="51" t="str">
        <x:v>70.00*40.50*4.60*6.20</x:v>
      </x:c>
      <x:c r="C15" s="51" t="str">
        <x:v>LOW_ALLOY_QT_LASER_CUT_PLATE</x:v>
      </x:c>
      <x:c r="D15" s="51" t="str">
        <x:v>51CrV4</x:v>
      </x:c>
      <x:c r="E15" s="51" t="str">
        <x:v>是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821</x:v>
      </x:c>
      <x:c r="B16" s="54" t="str">
        <x:v>70.00*40.50*4.60*6.20</x:v>
      </x:c>
      <x:c r="C16" s="54" t="str">
        <x:v>LOW_ALLOY_QT_LASER_CUT_PLATE</x:v>
      </x:c>
      <x:c r="D16" s="54" t="str">
        <x:v>51CrV4</x:v>
      </x:c>
      <x:c r="E16" s="54" t="str">
        <x:v>是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c1fd1ad88a5425c"/>
  </x:tableParts>
</x:worksheet>
</file>