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e71282d56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5dc7cc5aadc4099"/>
    <x:sheet xmlns:r="http://schemas.openxmlformats.org/officeDocument/2006/relationships" name="产品主数据" sheetId="2" r:id="R35eae447040745ad"/>
    <x:sheet xmlns:r="http://schemas.openxmlformats.org/officeDocument/2006/relationships" name="工序参数" sheetId="3" r:id="R73815f3ce4b64da1"/>
    <x:sheet xmlns:r="http://schemas.openxmlformats.org/officeDocument/2006/relationships" name="计算与旧卡对比" sheetId="4" r:id="Rd8d11037c9e4436c"/>
    <x:sheet xmlns:r="http://schemas.openxmlformats.org/officeDocument/2006/relationships" name="数据缺口" sheetId="5" r:id="R9b147ceb587447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6574d86b04909" /><Relationship Type="http://schemas.openxmlformats.org/officeDocument/2006/relationships/theme" Target="/xl/theme/theme1.xml" Id="R2de77ae0fe794315" /><Relationship Type="http://schemas.openxmlformats.org/officeDocument/2006/relationships/sharedStrings" Target="/xl/sharedStrings.xml" Id="R292d49983e804ced" /><Relationship Type="http://schemas.openxmlformats.org/officeDocument/2006/relationships/worksheet" Target="/xl/worksheets/sheet1.xml" Id="R05dc7cc5aadc4099" /><Relationship Type="http://schemas.openxmlformats.org/officeDocument/2006/relationships/worksheet" Target="/xl/worksheets/sheet2.xml" Id="R35eae447040745ad" /><Relationship Type="http://schemas.openxmlformats.org/officeDocument/2006/relationships/worksheet" Target="/xl/worksheets/sheet3.xml" Id="R73815f3ce4b64da1" /><Relationship Type="http://schemas.openxmlformats.org/officeDocument/2006/relationships/worksheet" Target="/xl/worksheets/sheet4.xml" Id="Rd8d11037c9e4436c" /><Relationship Type="http://schemas.openxmlformats.org/officeDocument/2006/relationships/worksheet" Target="/xl/worksheets/sheet5.xml" Id="R9b147ceb587447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102c0b8a8248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1f8d088901f40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110a2a7c1e47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d580ffd33a427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NO.：CF07-P828-V18484-R04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P828 V18484 | 100.00*41.00*3.75*7.20 | 51CrV4 | PHOSPHATE_OIL</x:v>
      </x:c>
    </x:row>
    <x:row r="3" ht="19.5" customHeight="1">
      <x:c r="A3" s="73" t="str">
        <x:v>产品选择</x:v>
      </x:c>
      <x:c r="B3" s="73"/>
      <x:c r="C3" s="79" t="str">
        <x:v>P828 V18484 | 100.00*41.00*3.75*7.20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100.00*41.00*3.75*7.20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48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d（面积加权）：41.13 ⁺⁰·²⁷₋₀·₀₄ mm
[工程] 平坯 D（面积加权）：99.94 ⁺⁰·⁰⁵₋₀·₃₈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P828 V18484 | 100.00*41.00*3.75*7.20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828</x:v>
      </x:c>
      <x:c r="B2" s="18" t="str">
        <x:v>P828 V18484 | 100.00*41.00*3.75*7.20 | 51CrV4 | PHOSPHATE_OIL</x:v>
      </x:c>
      <x:c r="C2" s="18" t="str">
        <x:v>100.00*41.00*3.75*7.20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一次冲压落料、车加工、冷成形＋低合金钢淬火回火＋热处理前数控车支承面＋强压＋磷化加油</x:v>
      </x:c>
      <x:c r="H2" s="18" t="str">
        <x:v>是</x:v>
      </x:c>
      <x:c r="I2" s="18" t="n">
        <x:v>5</x:v>
      </x:c>
      <x:c r="J2" s="18" t="str">
        <x:v>P828-DV5-P828-DV5-F3944-P828-DV5-20260824T045736622Z-V18484-20260820161254-SV18484-51CrV4-CF07-E2-PROCESS-PARAMETERS-R03-R04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CF07-P828-V18484-R04</x:v>
      </x:c>
      <x:c r="P2" s="18"/>
      <x:c r="Q2" s="18"/>
      <x:c r="R2" s="18" t="str">
        <x:v>JH-DS-P828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74102c0b8a8248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P828 V18484 | 100.00*41.00*3.75*7.20 | 51CrV4 | PHOSPHATE_OIL|1</x:v>
      </x:c>
      <x:c r="B2" s="48" t="str">
        <x:v>P828 V18484 | 100.00*41.00*3.75*7.20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P828 V18484 | 100.00*41.00*3.75*7.20 | 51CrV4 | PHOSPHATE_OIL|2</x:v>
      </x:c>
      <x:c r="B3" s="51" t="str">
        <x:v>P828 V18484 | 100.00*41.00*3.75*7.20 | 51CrV4 | PHOSPHATE_OIL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d（面积加权）：41.13 ⁺⁰·²⁷₋₀·₀₄ mm
[工程] 平坯 D（面积加权）：99.94 ⁺⁰·⁰⁵₋₀·₃₈ mm
[参考·旧卡实绩] 平坯车加工 D/d：无同规格旧卡记录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d（面积加权）：41.13 ⁺⁰·²⁷₋₀·₀₄ mm
[工程] 平坯 D（面积加权）：99.94 ⁺⁰·⁰⁵₋₀·₃₈ mm
[参考·旧卡实绩] 平坯车加工 D/d：无同规格旧卡记录</x:v>
      </x:c>
    </x:row>
    <x:row r="4">
      <x:c r="A4" s="50" t="str">
        <x:v>P828 V18484 | 100.00*41.00*3.75*7.20 | 51CrV4 | PHOSPHATE_OIL|3</x:v>
      </x:c>
      <x:c r="B4" s="51" t="str">
        <x:v>P828 V18484 | 100.00*41.00*3.75*7.20 | 51CrV4 | PHOSPHATE_OIL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P828 V18484 | 100.00*41.00*3.75*7.20 | 51CrV4 | PHOSPHATE_OIL|4</x:v>
      </x:c>
      <x:c r="B5" s="51" t="str">
        <x:v>P828 V18484 | 100.00*41.00*3.75*7.20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P828 V18484 | 100.00*41.00*3.75*7.20 | 51CrV4 | PHOSPHATE_OIL|5</x:v>
      </x:c>
      <x:c r="B6" s="51" t="str">
        <x:v>P828 V18484 | 100.00*41.00*3.75*7.20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P828 V18484 | 100.00*41.00*3.75*7.20 | 51CrV4 | PHOSPHATE_OIL|6</x:v>
      </x:c>
      <x:c r="B7" s="51" t="str">
        <x:v>P828 V18484 | 100.00*41.00*3.75*7.20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P828 V18484 | 100.00*41.00*3.75*7.20 | 51CrV4 | PHOSPHATE_OIL|7</x:v>
      </x:c>
      <x:c r="B8" s="51" t="str">
        <x:v>P828 V18484 | 100.00*41.00*3.75*7.20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[待确认] 强压最低力：待聚辉确认</x:v>
      </x:c>
    </x:row>
    <x:row r="9">
      <x:c r="A9" s="50" t="str">
        <x:v>P828 V18484 | 100.00*41.00*3.75*7.20 | 51CrV4 | PHOSPHATE_OIL|8</x:v>
      </x:c>
      <x:c r="B9" s="51" t="str">
        <x:v>P828 V18484 | 100.00*41.00*3.75*7.20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t/t′：3.75 ⁺⁰·⁰⁵₋₀·₁₅ mm
[参考] F75：待聚辉确认</x:v>
      </x:c>
    </x:row>
    <x:row r="10">
      <x:c r="A10" s="50" t="str">
        <x:v>P828 V18484 | 100.00*41.00*3.75*7.20 | 51CrV4 | PHOSPHATE_OIL|9</x:v>
      </x:c>
      <x:c r="B10" s="51" t="str">
        <x:v>P828 V18484 | 100.00*41.00*3.75*7.20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P828 V18484 | 100.00*41.00*3.75*7.20 | 51CrV4 | PHOSPHATE_OIL|10</x:v>
      </x:c>
      <x:c r="B11" s="54" t="str">
        <x:v>P828 V18484 | 100.00*41.00*3.75*7.20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1f8d088901f40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828</x:v>
      </x:c>
      <x:c r="B2" s="48" t="str">
        <x:v>100.00*41.00*3.75*7.20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99.94 ⁺⁰·⁰⁵₋₀·₃₈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828</x:v>
      </x:c>
      <x:c r="B3" s="51" t="str">
        <x:v>100.00*41.00*3.75*7.20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41.13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828</x:v>
      </x:c>
      <x:c r="B4" s="51" t="str">
        <x:v>100.00*41.00*3.75*7.20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99.94 ⁺⁰·⁰⁵₋₀·₃₈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828</x:v>
      </x:c>
      <x:c r="B5" s="51" t="str">
        <x:v>100.00*41.00*3.75*7.20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41.13 ⁺⁰·²⁷₋₀·₀₃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828</x:v>
      </x:c>
      <x:c r="B6" s="54" t="str">
        <x:v>100.00*41.00*3.75*7.20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110a2a7c1e47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828</x:v>
      </x:c>
      <x:c r="B2" s="48" t="str">
        <x:v>100.00*41.00*3.75*7.20</x:v>
      </x:c>
      <x:c r="C2" s="48" t="str">
        <x:v>LOW_ALLOY_QT_ONE_STEP_FORM_TURN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828</x:v>
      </x:c>
      <x:c r="B3" s="51" t="str">
        <x:v>100.00*41.00*3.75*7.20</x:v>
      </x:c>
      <x:c r="C3" s="51" t="str">
        <x:v>LOW_ALLOY_QT_ONE_STEP_FORM_TURN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828</x:v>
      </x:c>
      <x:c r="B4" s="51" t="str">
        <x:v>100.00*41.00*3.75*7.20</x:v>
      </x:c>
      <x:c r="C4" s="51" t="str">
        <x:v>LOW_ALLOY_QT_ONE_STEP_FORM_TURN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828</x:v>
      </x:c>
      <x:c r="B5" s="51" t="str">
        <x:v>100.00*41.00*3.75*7.20</x:v>
      </x:c>
      <x:c r="C5" s="51" t="str">
        <x:v>LOW_ALLOY_QT_ONE_STEP_FORM_TURN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828</x:v>
      </x:c>
      <x:c r="B6" s="51" t="str">
        <x:v>100.00*41.00*3.75*7.20</x:v>
      </x:c>
      <x:c r="C6" s="51" t="str">
        <x:v>LOW_ALLOY_QT_ONE_STEP_FORM_TURN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828</x:v>
      </x:c>
      <x:c r="B7" s="51" t="str">
        <x:v>100.00*41.00*3.75*7.20</x:v>
      </x:c>
      <x:c r="C7" s="51" t="str">
        <x:v>LOW_ALLOY_QT_ONE_STEP_FORM_TURN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828</x:v>
      </x:c>
      <x:c r="B8" s="51" t="str">
        <x:v>100.00*41.00*3.75*7.20</x:v>
      </x:c>
      <x:c r="C8" s="51" t="str">
        <x:v>LOW_ALLOY_QT_ONE_STEP_FORM_TURN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828</x:v>
      </x:c>
      <x:c r="B9" s="51" t="str">
        <x:v>100.00*41.00*3.75*7.20</x:v>
      </x:c>
      <x:c r="C9" s="51" t="str">
        <x:v>LOW_ALLOY_QT_ONE_STEP_FORM_TURN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828</x:v>
      </x:c>
      <x:c r="B10" s="51" t="str">
        <x:v>100.00*41.00*3.75*7.20</x:v>
      </x:c>
      <x:c r="C10" s="51" t="str">
        <x:v>LOW_ALLOY_QT_ONE_STEP_FORM_TURN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828</x:v>
      </x:c>
      <x:c r="B11" s="51" t="str">
        <x:v>100.00*41.00*3.75*7.20</x:v>
      </x:c>
      <x:c r="C11" s="51" t="str">
        <x:v>LOW_ALLOY_QT_ONE_STEP_FORM_TURN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828</x:v>
      </x:c>
      <x:c r="B12" s="51" t="str">
        <x:v>100.00*41.00*3.75*7.20</x:v>
      </x:c>
      <x:c r="C12" s="51" t="str">
        <x:v>LOW_ALLOY_QT_ONE_STEP_FORM_TURN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828</x:v>
      </x:c>
      <x:c r="B13" s="51" t="str">
        <x:v>100.00*41.00*3.75*7.20</x:v>
      </x:c>
      <x:c r="C13" s="51" t="str">
        <x:v>LOW_ALLOY_QT_ONE_STEP_FORM_TURN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828</x:v>
      </x:c>
      <x:c r="B14" s="51" t="str">
        <x:v>100.00*41.00*3.75*7.20</x:v>
      </x:c>
      <x:c r="C14" s="51" t="str">
        <x:v>LOW_ALLOY_QT_ONE_STEP_FORM_TURN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828</x:v>
      </x:c>
      <x:c r="B15" s="51" t="str">
        <x:v>100.00*41.00*3.75*7.20</x:v>
      </x:c>
      <x:c r="C15" s="51" t="str">
        <x:v>LOW_ALLOY_QT_ONE_STEP_FORM_TURN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828</x:v>
      </x:c>
      <x:c r="B16" s="54" t="str">
        <x:v>100.00*41.00*3.75*7.20</x:v>
      </x:c>
      <x:c r="C16" s="54" t="str">
        <x:v>LOW_ALLOY_QT_ONE_STEP_FORM_TURN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dd580ffd33a4273"/>
  </x:tableParts>
</x:worksheet>
</file>