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a9182917d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1ece23e649a400c"/>
    <x:sheet xmlns:r="http://schemas.openxmlformats.org/officeDocument/2006/relationships" name="产品主数据" sheetId="2" r:id="R473a6934d54a4bfa"/>
    <x:sheet xmlns:r="http://schemas.openxmlformats.org/officeDocument/2006/relationships" name="工序参数" sheetId="3" r:id="R05bb4ba7fa6547b7"/>
    <x:sheet xmlns:r="http://schemas.openxmlformats.org/officeDocument/2006/relationships" name="计算与旧卡对比" sheetId="4" r:id="R69ba1ae0dd9449bb"/>
    <x:sheet xmlns:r="http://schemas.openxmlformats.org/officeDocument/2006/relationships" name="数据缺口" sheetId="5" r:id="R0380bfdd92294a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6e2f93d704aef" /><Relationship Type="http://schemas.openxmlformats.org/officeDocument/2006/relationships/theme" Target="/xl/theme/theme1.xml" Id="R7b5e1d5e1fef4d0c" /><Relationship Type="http://schemas.openxmlformats.org/officeDocument/2006/relationships/sharedStrings" Target="/xl/sharedStrings.xml" Id="R9b8f0acbc5ad4f21" /><Relationship Type="http://schemas.openxmlformats.org/officeDocument/2006/relationships/worksheet" Target="/xl/worksheets/sheet1.xml" Id="R31ece23e649a400c" /><Relationship Type="http://schemas.openxmlformats.org/officeDocument/2006/relationships/worksheet" Target="/xl/worksheets/sheet2.xml" Id="R473a6934d54a4bfa" /><Relationship Type="http://schemas.openxmlformats.org/officeDocument/2006/relationships/worksheet" Target="/xl/worksheets/sheet3.xml" Id="R05bb4ba7fa6547b7" /><Relationship Type="http://schemas.openxmlformats.org/officeDocument/2006/relationships/worksheet" Target="/xl/worksheets/sheet4.xml" Id="R69ba1ae0dd9449bb" /><Relationship Type="http://schemas.openxmlformats.org/officeDocument/2006/relationships/worksheet" Target="/xl/worksheets/sheet5.xml" Id="R0380bfdd92294a2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fd05d0bee274a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85edc9f1c2c430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a7141addb0b4d0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0f83814a75a447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NO.：CF07-P838-V18514-R04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P838 V18514 | 125.00*51.00*5.60*9.40 | 51CrV4 | PHOSPHATE_OIL</x:v>
      </x:c>
    </x:row>
    <x:row r="3" ht="19.5" customHeight="1">
      <x:c r="A3" s="73" t="str">
        <x:v>产品选择</x:v>
      </x:c>
      <x:c r="B3" s="73"/>
      <x:c r="C3" s="79" t="str">
        <x:v>P838 V18514 | 125.00*51.00*5.60*9.40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125.00*51.00*5.60*9.40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d：50.74 mm
[工程] 激光毛坯 D：125.33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d（面积加权）：51.24 ⁺⁰·³¹₋₀·₀₂ mm
[工程] 平坯 D（面积加权）：124.83 ⁺⁰·⁰³₋₀·₄₂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b：0.80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H0：9.40 ⁺⁰·³⁰₋₀·₁₅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H0：9.40 ⁺⁰·³⁰₋₀·₁₅ mm
[批准] 成品 d：51.00 ⁺⁰·³⁰₀·₀₀ mm
[批准] 成品 D：125.00 ⁰·⁰⁰₋₀·₄₀ mm
[批准] 成品 t/t′：5.60 ⁺⁰·⁰⁵₋₀·₁₅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P838 V18514 | 125.00*51.00*5.60*9.40 | 51CrV4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838</x:v>
      </x:c>
      <x:c r="B2" s="18" t="str">
        <x:v>P838 V18514 | 125.00*51.00*5.60*9.40 | 51CrV4 | PHOSPHATE_OIL</x:v>
      </x:c>
      <x:c r="C2" s="18" t="str">
        <x:v>125.00*51.00*5.60*9.40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P838-DV5-P838-DV5-F3958-P838-DV5-20260824T045736622Z-V18514-20260820161254-SV18514-51CrV4-CF07-E2-PROCESS-PARAMETERS-R03-R04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CF07-P838-V18514-R04</x:v>
      </x:c>
      <x:c r="P2" s="18"/>
      <x:c r="Q2" s="18"/>
      <x:c r="R2" s="18" t="str">
        <x:v>JH-DS-P838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fd05d0bee274ad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P838 V18514 | 125.00*51.00*5.60*9.40 | 51CrV4 | PHOSPHATE_OIL|1</x:v>
      </x:c>
      <x:c r="B2" s="48" t="str">
        <x:v>P838 V18514 | 125.00*51.00*5.60*9.40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P838 V18514 | 125.00*51.00*5.60*9.40 | 51CrV4 | PHOSPHATE_OIL|2</x:v>
      </x:c>
      <x:c r="B3" s="51" t="str">
        <x:v>P838 V18514 | 125.00*51.00*5.60*9.40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d：50.74 mm
[工程] 激光毛坯 D：125.33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d：50.74 mm
[工程] 激光毛坯 D：125.33 mm</x:v>
      </x:c>
    </x:row>
    <x:row r="4">
      <x:c r="A4" s="50" t="str">
        <x:v>P838 V18514 | 125.00*51.00*5.60*9.40 | 51CrV4 | PHOSPHATE_OIL|3</x:v>
      </x:c>
      <x:c r="B4" s="51" t="str">
        <x:v>P838 V18514 | 125.00*51.00*5.60*9.40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d（面积加权）：51.24 ⁺⁰·³¹₋₀·₀₂ mm
[工程] 平坯 D（面积加权）：124.83 ⁺⁰·⁰³₋₀·₄₂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d（面积加权）：51.24 ⁺⁰·³¹₋₀·₀₂ mm
[工程] 平坯 D（面积加权）：124.83 ⁺⁰·⁰³₋₀·₄₂ mm
[参考·旧卡实绩] 平坯车加工 D/d：无同规格旧卡记录</x:v>
      </x:c>
    </x:row>
    <x:row r="5">
      <x:c r="A5" s="50" t="str">
        <x:v>P838 V18514 | 125.00*51.00*5.60*9.40 | 51CrV4 | PHOSPHATE_OIL|4</x:v>
      </x:c>
      <x:c r="B5" s="51" t="str">
        <x:v>P838 V18514 | 125.00*51.00*5.60*9.40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b：0.80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b：0.80 mm
[工程] 过渡 R：0.90 mm</x:v>
      </x:c>
    </x:row>
    <x:row r="6">
      <x:c r="A6" s="50" t="str">
        <x:v>P838 V18514 | 125.00*51.00*5.60*9.40 | 51CrV4 | PHOSPHATE_OIL|5</x:v>
      </x:c>
      <x:c r="B6" s="51" t="str">
        <x:v>P838 V18514 | 125.00*51.00*5.60*9.40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P838 V18514 | 125.00*51.00*5.60*9.40 | 51CrV4 | PHOSPHATE_OIL|6</x:v>
      </x:c>
      <x:c r="B7" s="51" t="str">
        <x:v>P838 V18514 | 125.00*51.00*5.60*9.40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P838 V18514 | 125.00*51.00*5.60*9.40 | 51CrV4 | PHOSPHATE_OIL|7</x:v>
      </x:c>
      <x:c r="B8" s="51" t="str">
        <x:v>P838 V18514 | 125.00*51.00*5.60*9.40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P838 V18514 | 125.00*51.00*5.60*9.40 | 51CrV4 | PHOSPHATE_OIL|8</x:v>
      </x:c>
      <x:c r="B9" s="51" t="str">
        <x:v>P838 V18514 | 125.00*51.00*5.60*9.40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H0：9.40 ⁺⁰·³⁰₋₀·₁₅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H0：9.40 ⁺⁰·³⁰₋₀·₁₅ mm
[批准] 强压次数：5.00 次
[待确认] 强压最低力：待聚辉确认</x:v>
      </x:c>
    </x:row>
    <x:row r="10">
      <x:c r="A10" s="50" t="str">
        <x:v>P838 V18514 | 125.00*51.00*5.60*9.40 | 51CrV4 | PHOSPHATE_OIL|9</x:v>
      </x:c>
      <x:c r="B10" s="51" t="str">
        <x:v>P838 V18514 | 125.00*51.00*5.60*9.40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H0：9.40 ⁺⁰·³⁰₋₀·₁₅ mm
[批准] 成品 d：51.00 ⁺⁰·³⁰₀·₀₀ mm
[批准] 成品 D：125.00 ⁰·⁰⁰₋₀·₄₀ mm
[批准] 成品 t/t′：5.60 ⁺⁰·⁰⁵₋₀·₁₅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H0：9.40 ⁺⁰·³⁰₋₀·₁₅ mm
[批准] 成品 d：51.00 ⁺⁰·³⁰₀·₀₀ mm
[批准] 成品 D：125.00 ⁰·⁰⁰₋₀·₄₀ mm
[批准] 成品 t/t′：5.60 ⁺⁰·⁰⁵₋₀·₁₅ mm
[参考] F75：待聚辉确认</x:v>
      </x:c>
    </x:row>
    <x:row r="11">
      <x:c r="A11" s="50" t="str">
        <x:v>P838 V18514 | 125.00*51.00*5.60*9.40 | 51CrV4 | PHOSPHATE_OIL|10</x:v>
      </x:c>
      <x:c r="B11" s="51" t="str">
        <x:v>P838 V18514 | 125.00*51.00*5.60*9.40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P838 V18514 | 125.00*51.00*5.60*9.40 | 51CrV4 | PHOSPHATE_OIL|11</x:v>
      </x:c>
      <x:c r="B12" s="54" t="str">
        <x:v>P838 V18514 | 125.00*51.00*5.60*9.40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85edc9f1c2c430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838</x:v>
      </x:c>
      <x:c r="B2" s="48" t="str">
        <x:v>125.00*51.00*5.60*9.40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124.83 ⁺⁰·⁰³₋₀·₄₂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838</x:v>
      </x:c>
      <x:c r="B3" s="51" t="str">
        <x:v>125.00*51.00*5.60*9.40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51.24 ⁺⁰·³¹₋₀·₀₂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838</x:v>
      </x:c>
      <x:c r="B4" s="51" t="str">
        <x:v>125.00*51.00*5.60*9.40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124.83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838</x:v>
      </x:c>
      <x:c r="B5" s="51" t="str">
        <x:v>125.00*51.00*5.60*9.40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51.24 ⁺⁰·³¹₋₀·₀₂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838</x:v>
      </x:c>
      <x:c r="B6" s="54" t="str">
        <x:v>125.00*51.00*5.60*9.40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a7141addb0b4d0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838</x:v>
      </x:c>
      <x:c r="B2" s="48" t="str">
        <x:v>125.00*51.00*5.60*9.40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838</x:v>
      </x:c>
      <x:c r="B3" s="51" t="str">
        <x:v>125.00*51.00*5.60*9.40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838</x:v>
      </x:c>
      <x:c r="B4" s="51" t="str">
        <x:v>125.00*51.00*5.60*9.40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838</x:v>
      </x:c>
      <x:c r="B5" s="51" t="str">
        <x:v>125.00*51.00*5.60*9.40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838</x:v>
      </x:c>
      <x:c r="B6" s="51" t="str">
        <x:v>125.00*51.00*5.60*9.40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838</x:v>
      </x:c>
      <x:c r="B7" s="51" t="str">
        <x:v>125.00*51.00*5.60*9.40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838</x:v>
      </x:c>
      <x:c r="B8" s="51" t="str">
        <x:v>125.00*51.00*5.60*9.40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838</x:v>
      </x:c>
      <x:c r="B9" s="51" t="str">
        <x:v>125.00*51.00*5.60*9.40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838</x:v>
      </x:c>
      <x:c r="B10" s="51" t="str">
        <x:v>125.00*51.00*5.60*9.40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838</x:v>
      </x:c>
      <x:c r="B11" s="51" t="str">
        <x:v>125.00*51.00*5.60*9.40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838</x:v>
      </x:c>
      <x:c r="B12" s="51" t="str">
        <x:v>125.00*51.00*5.60*9.40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838</x:v>
      </x:c>
      <x:c r="B13" s="51" t="str">
        <x:v>125.00*51.00*5.60*9.40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838</x:v>
      </x:c>
      <x:c r="B14" s="51" t="str">
        <x:v>125.00*51.00*5.60*9.40</x:v>
      </x:c>
      <x:c r="C14" s="51" t="str">
        <x:v>LOW_ALLOY_QT_LASER_CUT_PLATE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838</x:v>
      </x:c>
      <x:c r="B15" s="51" t="str">
        <x:v>125.00*51.00*5.60*9.40</x:v>
      </x:c>
      <x:c r="C15" s="51" t="str">
        <x:v>LOW_ALLOY_QT_LASER_CUT_PLATE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838</x:v>
      </x:c>
      <x:c r="B16" s="54" t="str">
        <x:v>125.00*51.00*5.60*9.40</x:v>
      </x:c>
      <x:c r="C16" s="54" t="str">
        <x:v>LOW_ALLOY_QT_LASER_CUT_PLATE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0f83814a75a4471"/>
  </x:tableParts>
</x:worksheet>
</file>